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haruy\デスクトップ\"/>
    </mc:Choice>
  </mc:AlternateContent>
  <xr:revisionPtr revIDLastSave="0" documentId="8_{83762D12-2B84-4B1A-88B9-A962D542F173}" xr6:coauthVersionLast="47" xr6:coauthVersionMax="47" xr10:uidLastSave="{00000000-0000-0000-0000-000000000000}"/>
  <bookViews>
    <workbookView xWindow="900" yWindow="144" windowWidth="20280" windowHeight="11256" tabRatio="717" xr2:uid="{00000000-000D-0000-FFFF-FFFF00000000}"/>
  </bookViews>
  <sheets>
    <sheet name="受講者の年代" sheetId="5" r:id="rId1"/>
    <sheet name="６月東エクセル" sheetId="7" r:id="rId2"/>
    <sheet name="7月公ワード" sheetId="6" r:id="rId3"/>
    <sheet name="８月北エクセル" sheetId="10" r:id="rId4"/>
    <sheet name="11月北ワード" sheetId="11" r:id="rId5"/>
    <sheet name="12月東パワポ" sheetId="9" r:id="rId6"/>
    <sheet name="１月東ワード" sheetId="8" r:id="rId7"/>
  </sheets>
  <definedNames>
    <definedName name="_xlnm.Print_Area" localSheetId="4">'11月北ワード'!$A$1:$M$82</definedName>
    <definedName name="_xlnm.Print_Area" localSheetId="5">'12月東パワポ'!$A$1:$M$82</definedName>
    <definedName name="_xlnm.Print_Area" localSheetId="6">'１月東ワード'!$A$1:$M$82</definedName>
    <definedName name="_xlnm.Print_Area" localSheetId="1">'６月東エクセル'!$A$1:$M$82</definedName>
    <definedName name="_xlnm.Print_Area" localSheetId="2">'7月公ワード'!$A$1:$N$82</definedName>
    <definedName name="_xlnm.Print_Area" localSheetId="3">'８月北エクセル'!$A$1:$M$82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0" i="5" l="1"/>
  <c r="R20" i="5"/>
  <c r="J20" i="5"/>
  <c r="H20" i="5"/>
  <c r="U19" i="5"/>
  <c r="T19" i="5"/>
  <c r="S19" i="5"/>
  <c r="R19" i="5"/>
  <c r="Q19" i="5"/>
  <c r="P20" i="5" s="1"/>
  <c r="P19" i="5"/>
  <c r="O19" i="5"/>
  <c r="N19" i="5"/>
  <c r="M19" i="5"/>
  <c r="L20" i="5" s="1"/>
  <c r="L19" i="5"/>
  <c r="K19" i="5"/>
  <c r="J19" i="5"/>
  <c r="I19" i="5"/>
  <c r="V17" i="5"/>
  <c r="U17" i="5"/>
  <c r="T17" i="5"/>
  <c r="S17" i="5"/>
  <c r="R17" i="5"/>
  <c r="Q17" i="5"/>
  <c r="P17" i="5"/>
  <c r="O17" i="5"/>
  <c r="N17" i="5"/>
  <c r="M17" i="5"/>
  <c r="L17" i="5"/>
  <c r="K17" i="5"/>
  <c r="P13" i="5"/>
  <c r="O13" i="5"/>
  <c r="N13" i="5"/>
  <c r="N14" i="5" s="1"/>
  <c r="M13" i="5"/>
  <c r="L13" i="5"/>
  <c r="L14" i="5" s="1"/>
  <c r="K13" i="5"/>
  <c r="J13" i="5"/>
  <c r="J14" i="5" s="1"/>
  <c r="Q13" i="5"/>
  <c r="R13" i="5"/>
  <c r="R14" i="5" s="1"/>
  <c r="S13" i="5"/>
  <c r="T13" i="5"/>
  <c r="T14" i="5" s="1"/>
  <c r="U13" i="5"/>
  <c r="I13" i="5"/>
  <c r="H13" i="5"/>
  <c r="H14" i="5" s="1"/>
  <c r="G13" i="5"/>
  <c r="F13" i="5"/>
  <c r="E13" i="5"/>
  <c r="R9" i="5"/>
  <c r="F14" i="5"/>
  <c r="D14" i="5"/>
  <c r="V11" i="5"/>
  <c r="V16" i="5"/>
  <c r="V15" i="5"/>
  <c r="N20" i="5" l="1"/>
  <c r="P14" i="5"/>
  <c r="R18" i="5"/>
  <c r="E25" i="11"/>
  <c r="D25" i="11"/>
  <c r="C25" i="11"/>
  <c r="K16" i="11"/>
  <c r="K15" i="11"/>
  <c r="K14" i="11"/>
  <c r="K13" i="11"/>
  <c r="E18" i="11"/>
  <c r="D18" i="11"/>
  <c r="C18" i="11"/>
  <c r="K12" i="11"/>
  <c r="K11" i="11"/>
  <c r="K10" i="11"/>
  <c r="J17" i="11"/>
  <c r="K9" i="11"/>
  <c r="C12" i="11"/>
  <c r="D12" i="11"/>
  <c r="E12" i="11"/>
  <c r="K17" i="11" l="1"/>
  <c r="I17" i="11"/>
  <c r="E25" i="10" l="1"/>
  <c r="D25" i="10"/>
  <c r="C25" i="10"/>
  <c r="K16" i="10"/>
  <c r="K15" i="10"/>
  <c r="K14" i="10"/>
  <c r="K13" i="10"/>
  <c r="E18" i="10"/>
  <c r="D18" i="10"/>
  <c r="C18" i="10"/>
  <c r="K12" i="10"/>
  <c r="C12" i="10"/>
  <c r="K11" i="10"/>
  <c r="K10" i="10"/>
  <c r="J17" i="10"/>
  <c r="K9" i="10"/>
  <c r="D12" i="10"/>
  <c r="E12" i="10"/>
  <c r="K17" i="10" l="1"/>
  <c r="I17" i="10"/>
  <c r="E25" i="9" l="1"/>
  <c r="D25" i="9"/>
  <c r="C25" i="9"/>
  <c r="K15" i="9"/>
  <c r="K14" i="9"/>
  <c r="K13" i="9"/>
  <c r="E18" i="9"/>
  <c r="D18" i="9"/>
  <c r="C18" i="9"/>
  <c r="J16" i="9"/>
  <c r="K11" i="9"/>
  <c r="K10" i="9"/>
  <c r="K9" i="9"/>
  <c r="E12" i="9"/>
  <c r="D12" i="9"/>
  <c r="C12" i="9"/>
  <c r="K12" i="9" l="1"/>
  <c r="K16" i="9" s="1"/>
  <c r="I16" i="9"/>
  <c r="E25" i="8" l="1"/>
  <c r="D25" i="8"/>
  <c r="C25" i="8"/>
  <c r="K15" i="8"/>
  <c r="K14" i="8"/>
  <c r="J16" i="8"/>
  <c r="I16" i="8"/>
  <c r="E18" i="8"/>
  <c r="D18" i="8"/>
  <c r="C18" i="8"/>
  <c r="K12" i="8"/>
  <c r="K11" i="8"/>
  <c r="K10" i="8"/>
  <c r="K9" i="8"/>
  <c r="D12" i="8"/>
  <c r="E12" i="8"/>
  <c r="C12" i="8"/>
  <c r="K13" i="8" l="1"/>
  <c r="K16" i="8" s="1"/>
  <c r="C25" i="7" l="1"/>
  <c r="E25" i="7"/>
  <c r="D25" i="7"/>
  <c r="K15" i="7"/>
  <c r="K14" i="7"/>
  <c r="K13" i="7"/>
  <c r="E18" i="7"/>
  <c r="D18" i="7"/>
  <c r="C18" i="7"/>
  <c r="K12" i="7"/>
  <c r="K11" i="7"/>
  <c r="K10" i="7"/>
  <c r="J16" i="7"/>
  <c r="K9" i="7"/>
  <c r="D12" i="7"/>
  <c r="C12" i="7"/>
  <c r="K16" i="7" l="1"/>
  <c r="I16" i="7"/>
  <c r="E25" i="6" l="1"/>
  <c r="D25" i="6"/>
  <c r="C25" i="6"/>
  <c r="D18" i="6"/>
  <c r="K15" i="6"/>
  <c r="K14" i="6"/>
  <c r="K13" i="6"/>
  <c r="E18" i="6"/>
  <c r="C18" i="6"/>
  <c r="K12" i="6"/>
  <c r="K11" i="6"/>
  <c r="K10" i="6"/>
  <c r="J16" i="6"/>
  <c r="K9" i="6"/>
  <c r="E12" i="6"/>
  <c r="D12" i="6"/>
  <c r="C12" i="6"/>
  <c r="K16" i="6" l="1"/>
  <c r="I16" i="6"/>
  <c r="T18" i="5" l="1"/>
  <c r="J17" i="5"/>
  <c r="I17" i="5"/>
  <c r="H17" i="5"/>
  <c r="H19" i="5" s="1"/>
  <c r="G17" i="5"/>
  <c r="G19" i="5" s="1"/>
  <c r="F17" i="5"/>
  <c r="E17" i="5"/>
  <c r="E19" i="5" s="1"/>
  <c r="D17" i="5"/>
  <c r="V12" i="5"/>
  <c r="V13" i="5" s="1"/>
  <c r="V10" i="5"/>
  <c r="V14" i="5" s="1"/>
  <c r="D9" i="5"/>
  <c r="V7" i="5"/>
  <c r="P18" i="5" l="1"/>
  <c r="H18" i="5"/>
  <c r="J18" i="5"/>
  <c r="N18" i="5"/>
  <c r="F19" i="5"/>
  <c r="D18" i="5"/>
  <c r="D20" i="5" s="1"/>
  <c r="F18" i="5"/>
  <c r="L18" i="5"/>
  <c r="F9" i="5"/>
  <c r="H9" i="5"/>
  <c r="J9" i="5"/>
  <c r="L9" i="5"/>
  <c r="N9" i="5"/>
  <c r="P9" i="5"/>
  <c r="T9" i="5"/>
  <c r="F20" i="5" l="1"/>
  <c r="V18" i="5"/>
  <c r="V9" i="5"/>
  <c r="V20" i="5" l="1"/>
  <c r="V8" i="5"/>
  <c r="V19" i="5" s="1"/>
  <c r="D19" i="5"/>
  <c r="D13" i="5"/>
</calcChain>
</file>

<file path=xl/sharedStrings.xml><?xml version="1.0" encoding="utf-8"?>
<sst xmlns="http://schemas.openxmlformats.org/spreadsheetml/2006/main" count="360" uniqueCount="91">
  <si>
    <t>数値には複数回答を含みます</t>
    <rPh sb="0" eb="2">
      <t>スウチ</t>
    </rPh>
    <rPh sb="4" eb="6">
      <t>フクスウ</t>
    </rPh>
    <rPh sb="6" eb="8">
      <t>カイトウ</t>
    </rPh>
    <rPh sb="9" eb="10">
      <t>フク</t>
    </rPh>
    <phoneticPr fontId="5"/>
  </si>
  <si>
    <t>1日目</t>
    <rPh sb="1" eb="2">
      <t>ヒ</t>
    </rPh>
    <rPh sb="2" eb="3">
      <t>メ</t>
    </rPh>
    <phoneticPr fontId="5"/>
  </si>
  <si>
    <t>2日目</t>
    <rPh sb="1" eb="2">
      <t>ヒ</t>
    </rPh>
    <rPh sb="2" eb="3">
      <t>メ</t>
    </rPh>
    <phoneticPr fontId="5"/>
  </si>
  <si>
    <t>3日目</t>
    <rPh sb="1" eb="2">
      <t>ヒ</t>
    </rPh>
    <rPh sb="2" eb="3">
      <t>メ</t>
    </rPh>
    <phoneticPr fontId="5"/>
  </si>
  <si>
    <t>応募数</t>
    <rPh sb="0" eb="2">
      <t>オウボ</t>
    </rPh>
    <rPh sb="2" eb="3">
      <t>カズ</t>
    </rPh>
    <phoneticPr fontId="2"/>
  </si>
  <si>
    <t>人</t>
    <rPh sb="0" eb="1">
      <t>ニン</t>
    </rPh>
    <phoneticPr fontId="2"/>
  </si>
  <si>
    <t>難易度</t>
    <rPh sb="0" eb="3">
      <t>ナンイド</t>
    </rPh>
    <phoneticPr fontId="5"/>
  </si>
  <si>
    <t>１．難しかった</t>
    <rPh sb="2" eb="3">
      <t>ムズカ</t>
    </rPh>
    <phoneticPr fontId="5"/>
  </si>
  <si>
    <t>２．やや難しかった</t>
    <rPh sb="4" eb="5">
      <t>ムズカ</t>
    </rPh>
    <phoneticPr fontId="5"/>
  </si>
  <si>
    <t>受講者の年代と性別</t>
    <rPh sb="0" eb="3">
      <t>ジュコウシャ</t>
    </rPh>
    <rPh sb="4" eb="6">
      <t>ネンダイ</t>
    </rPh>
    <rPh sb="7" eb="9">
      <t>セイベツ</t>
    </rPh>
    <phoneticPr fontId="2"/>
  </si>
  <si>
    <t>３．普通だった</t>
    <rPh sb="2" eb="4">
      <t>フツウ</t>
    </rPh>
    <phoneticPr fontId="5"/>
  </si>
  <si>
    <t>年代</t>
    <rPh sb="0" eb="2">
      <t>ネンダイ</t>
    </rPh>
    <phoneticPr fontId="2"/>
  </si>
  <si>
    <t>男性</t>
    <rPh sb="0" eb="2">
      <t>ダンセイ</t>
    </rPh>
    <phoneticPr fontId="2"/>
  </si>
  <si>
    <t>女性</t>
    <rPh sb="0" eb="2">
      <t>ジョセイ</t>
    </rPh>
    <phoneticPr fontId="2"/>
  </si>
  <si>
    <t>計</t>
    <rPh sb="0" eb="1">
      <t>ケイ</t>
    </rPh>
    <phoneticPr fontId="2"/>
  </si>
  <si>
    <t>４．やさしかった</t>
    <phoneticPr fontId="5"/>
  </si>
  <si>
    <t>20代</t>
    <rPh sb="2" eb="3">
      <t>ダイ</t>
    </rPh>
    <phoneticPr fontId="2"/>
  </si>
  <si>
    <t>無回答</t>
    <rPh sb="0" eb="3">
      <t>ムカイトウ</t>
    </rPh>
    <phoneticPr fontId="5"/>
  </si>
  <si>
    <t>30代</t>
    <rPh sb="2" eb="3">
      <t>ダイ</t>
    </rPh>
    <phoneticPr fontId="2"/>
  </si>
  <si>
    <t>欠席</t>
    <rPh sb="0" eb="2">
      <t>ケッセキ</t>
    </rPh>
    <phoneticPr fontId="5"/>
  </si>
  <si>
    <t>40代</t>
    <rPh sb="2" eb="3">
      <t>ダイ</t>
    </rPh>
    <phoneticPr fontId="2"/>
  </si>
  <si>
    <t>計</t>
    <rPh sb="0" eb="1">
      <t>ケイ</t>
    </rPh>
    <phoneticPr fontId="5"/>
  </si>
  <si>
    <t>50代</t>
    <rPh sb="2" eb="3">
      <t>ダイ</t>
    </rPh>
    <phoneticPr fontId="2"/>
  </si>
  <si>
    <t>効果</t>
    <rPh sb="0" eb="2">
      <t>コウカ</t>
    </rPh>
    <phoneticPr fontId="5"/>
  </si>
  <si>
    <t>１．知らないことが多かった</t>
    <rPh sb="2" eb="3">
      <t>シ</t>
    </rPh>
    <rPh sb="9" eb="10">
      <t>オオ</t>
    </rPh>
    <phoneticPr fontId="5"/>
  </si>
  <si>
    <t>60代</t>
    <rPh sb="2" eb="3">
      <t>ダイ</t>
    </rPh>
    <phoneticPr fontId="2"/>
  </si>
  <si>
    <t>２．半分くらいは知っていた</t>
    <rPh sb="2" eb="4">
      <t>ハンブン</t>
    </rPh>
    <rPh sb="8" eb="9">
      <t>シ</t>
    </rPh>
    <phoneticPr fontId="5"/>
  </si>
  <si>
    <t>70代</t>
    <rPh sb="2" eb="3">
      <t>ダイ</t>
    </rPh>
    <phoneticPr fontId="2"/>
  </si>
  <si>
    <t>３．知っていることが多かった</t>
    <rPh sb="2" eb="3">
      <t>シ</t>
    </rPh>
    <rPh sb="10" eb="11">
      <t>オオ</t>
    </rPh>
    <phoneticPr fontId="5"/>
  </si>
  <si>
    <t>80代</t>
    <rPh sb="2" eb="3">
      <t>ダイ</t>
    </rPh>
    <phoneticPr fontId="2"/>
  </si>
  <si>
    <t>合計</t>
    <rPh sb="0" eb="2">
      <t>ゴウケイ</t>
    </rPh>
    <phoneticPr fontId="2"/>
  </si>
  <si>
    <t>説明</t>
    <rPh sb="0" eb="2">
      <t>セツメイ</t>
    </rPh>
    <phoneticPr fontId="5"/>
  </si>
  <si>
    <t>１．分かりにくかった</t>
    <rPh sb="2" eb="3">
      <t>ワ</t>
    </rPh>
    <phoneticPr fontId="5"/>
  </si>
  <si>
    <t>２．やや分かりにくかった</t>
    <rPh sb="4" eb="5">
      <t>ワ</t>
    </rPh>
    <phoneticPr fontId="5"/>
  </si>
  <si>
    <t>４．分かりやすかった</t>
    <rPh sb="2" eb="3">
      <t>ワ</t>
    </rPh>
    <phoneticPr fontId="5"/>
  </si>
  <si>
    <t>感想</t>
    <rPh sb="0" eb="2">
      <t>カンソウ</t>
    </rPh>
    <phoneticPr fontId="5"/>
  </si>
  <si>
    <t>日</t>
    <rPh sb="0" eb="1">
      <t>ヒ</t>
    </rPh>
    <phoneticPr fontId="5"/>
  </si>
  <si>
    <t>1回目</t>
    <rPh sb="1" eb="2">
      <t>カイ</t>
    </rPh>
    <rPh sb="2" eb="3">
      <t>メ</t>
    </rPh>
    <phoneticPr fontId="5"/>
  </si>
  <si>
    <t>2回目</t>
    <rPh sb="1" eb="2">
      <t>カイ</t>
    </rPh>
    <rPh sb="2" eb="3">
      <t>メ</t>
    </rPh>
    <phoneticPr fontId="5"/>
  </si>
  <si>
    <t>3回目</t>
    <rPh sb="1" eb="2">
      <t>カイ</t>
    </rPh>
    <rPh sb="2" eb="3">
      <t>メ</t>
    </rPh>
    <phoneticPr fontId="5"/>
  </si>
  <si>
    <t>講座名</t>
    <rPh sb="0" eb="2">
      <t>コウザ</t>
    </rPh>
    <rPh sb="2" eb="3">
      <t>メイ</t>
    </rPh>
    <phoneticPr fontId="2"/>
  </si>
  <si>
    <t>講座場所と担当</t>
    <rPh sb="0" eb="2">
      <t>コウザ</t>
    </rPh>
    <rPh sb="2" eb="4">
      <t>バショ</t>
    </rPh>
    <rPh sb="5" eb="7">
      <t>タントウ</t>
    </rPh>
    <phoneticPr fontId="2"/>
  </si>
  <si>
    <t>男</t>
    <rPh sb="0" eb="1">
      <t>オトコ</t>
    </rPh>
    <phoneticPr fontId="2"/>
  </si>
  <si>
    <t>女</t>
    <rPh sb="0" eb="1">
      <t>オンナ</t>
    </rPh>
    <phoneticPr fontId="2"/>
  </si>
  <si>
    <t>エクセル</t>
    <phoneticPr fontId="2"/>
  </si>
  <si>
    <t>ワード</t>
    <phoneticPr fontId="2"/>
  </si>
  <si>
    <t>北地区ーD</t>
    <phoneticPr fontId="2"/>
  </si>
  <si>
    <t>東地区ーA</t>
    <rPh sb="0" eb="1">
      <t>ヒガシ</t>
    </rPh>
    <phoneticPr fontId="2"/>
  </si>
  <si>
    <t>　　　　　　　2107(公） WORD入門講座のアンケート集計</t>
    <rPh sb="12" eb="13">
      <t>コウ</t>
    </rPh>
    <rPh sb="19" eb="21">
      <t>ニュウモン</t>
    </rPh>
    <rPh sb="21" eb="23">
      <t>コウザ</t>
    </rPh>
    <rPh sb="29" eb="31">
      <t>シュウケイ</t>
    </rPh>
    <phoneticPr fontId="5"/>
  </si>
  <si>
    <t>東_A_2106_エクセル入門講座のアンケート集計</t>
    <rPh sb="0" eb="1">
      <t>ヒガシ</t>
    </rPh>
    <rPh sb="13" eb="15">
      <t>ニュウモン</t>
    </rPh>
    <rPh sb="15" eb="17">
      <t>コウザ</t>
    </rPh>
    <rPh sb="23" eb="25">
      <t>シュウケイ</t>
    </rPh>
    <phoneticPr fontId="5"/>
  </si>
  <si>
    <t>　　　　　　　入門講座のアンケート集計</t>
    <rPh sb="7" eb="9">
      <t>ニュウモン</t>
    </rPh>
    <rPh sb="9" eb="11">
      <t>コウザ</t>
    </rPh>
    <rPh sb="17" eb="19">
      <t>シュウケイ</t>
    </rPh>
    <phoneticPr fontId="5"/>
  </si>
  <si>
    <t>1日目</t>
    <rPh sb="1" eb="2">
      <t>ニチ</t>
    </rPh>
    <rPh sb="2" eb="3">
      <t>メ</t>
    </rPh>
    <phoneticPr fontId="2"/>
  </si>
  <si>
    <t>PCを初めて触る方、普段使用しない方が多い印象。マウスの操作を説明する場面も。</t>
    <rPh sb="3" eb="4">
      <t>ハジ</t>
    </rPh>
    <rPh sb="6" eb="7">
      <t>サワ</t>
    </rPh>
    <rPh sb="8" eb="9">
      <t>カタ</t>
    </rPh>
    <rPh sb="10" eb="12">
      <t>フダン</t>
    </rPh>
    <rPh sb="12" eb="14">
      <t>シヨウ</t>
    </rPh>
    <rPh sb="17" eb="18">
      <t>カタ</t>
    </rPh>
    <rPh sb="19" eb="20">
      <t>オオ</t>
    </rPh>
    <rPh sb="21" eb="23">
      <t>インショウ</t>
    </rPh>
    <rPh sb="28" eb="30">
      <t>ソウサ</t>
    </rPh>
    <rPh sb="31" eb="33">
      <t>セツメイ</t>
    </rPh>
    <rPh sb="35" eb="37">
      <t>バメン</t>
    </rPh>
    <phoneticPr fontId="2"/>
  </si>
  <si>
    <t>ゆっくり、受講者の進度と理解を確かめながら進めていました。</t>
    <rPh sb="5" eb="8">
      <t>ジュコウシャ</t>
    </rPh>
    <rPh sb="9" eb="11">
      <t>シンド</t>
    </rPh>
    <rPh sb="12" eb="14">
      <t>リカイ</t>
    </rPh>
    <rPh sb="15" eb="16">
      <t>タシ</t>
    </rPh>
    <rPh sb="21" eb="22">
      <t>スス</t>
    </rPh>
    <phoneticPr fontId="2"/>
  </si>
  <si>
    <t>年代によらず、ワードやエクセルなど学習ニーズがあることを改めて認識しました。</t>
    <rPh sb="0" eb="2">
      <t>ネンダイ</t>
    </rPh>
    <rPh sb="17" eb="19">
      <t>ガクシュウ</t>
    </rPh>
    <rPh sb="28" eb="29">
      <t>アラタ</t>
    </rPh>
    <rPh sb="31" eb="33">
      <t>ニンシキ</t>
    </rPh>
    <phoneticPr fontId="2"/>
  </si>
  <si>
    <t>2日目</t>
    <rPh sb="1" eb="2">
      <t>ニチ</t>
    </rPh>
    <rPh sb="2" eb="3">
      <t>メ</t>
    </rPh>
    <phoneticPr fontId="2"/>
  </si>
  <si>
    <t>テキストボックスを開く、文字変換をする、文字を入力する、改行するなどの操作が難しく、</t>
    <rPh sb="9" eb="10">
      <t>ヒラ</t>
    </rPh>
    <rPh sb="12" eb="14">
      <t>モジ</t>
    </rPh>
    <rPh sb="14" eb="16">
      <t>ヘンカン</t>
    </rPh>
    <rPh sb="20" eb="22">
      <t>モジ</t>
    </rPh>
    <rPh sb="23" eb="25">
      <t>ニュウリョク</t>
    </rPh>
    <rPh sb="28" eb="30">
      <t>カイギョウ</t>
    </rPh>
    <rPh sb="35" eb="37">
      <t>ソウサ</t>
    </rPh>
    <rPh sb="38" eb="39">
      <t>ムズカ</t>
    </rPh>
    <phoneticPr fontId="2"/>
  </si>
  <si>
    <t>多くの参加者に講座中のほとんどの時間を講師がついてサポートをしていました。</t>
    <rPh sb="0" eb="1">
      <t>オオ</t>
    </rPh>
    <rPh sb="3" eb="6">
      <t>サンカシャ</t>
    </rPh>
    <rPh sb="7" eb="10">
      <t>コウザチュウ</t>
    </rPh>
    <rPh sb="16" eb="18">
      <t>ジカン</t>
    </rPh>
    <rPh sb="19" eb="21">
      <t>コウシ</t>
    </rPh>
    <phoneticPr fontId="2"/>
  </si>
  <si>
    <t>できあがった作品を大事そうにお持ち帰りになる様子がみられました。</t>
    <rPh sb="6" eb="8">
      <t>サクヒン</t>
    </rPh>
    <rPh sb="9" eb="11">
      <t>ダイジ</t>
    </rPh>
    <rPh sb="15" eb="16">
      <t>モ</t>
    </rPh>
    <rPh sb="17" eb="18">
      <t>カエ</t>
    </rPh>
    <rPh sb="22" eb="24">
      <t>ヨウス</t>
    </rPh>
    <phoneticPr fontId="2"/>
  </si>
  <si>
    <t>3日目</t>
    <rPh sb="1" eb="2">
      <t>ニチ</t>
    </rPh>
    <rPh sb="2" eb="3">
      <t>メ</t>
    </rPh>
    <phoneticPr fontId="2"/>
  </si>
  <si>
    <t>コロナ禍の開催最終日となりましたが、受講生みなさん質問やヘルプの依頼を積極的にしていました。</t>
    <rPh sb="3" eb="4">
      <t>カ</t>
    </rPh>
    <rPh sb="5" eb="7">
      <t>カイサイ</t>
    </rPh>
    <rPh sb="7" eb="10">
      <t>サイシュウビ</t>
    </rPh>
    <rPh sb="18" eb="21">
      <t>ジュコウセイ</t>
    </rPh>
    <rPh sb="25" eb="27">
      <t>シツモン</t>
    </rPh>
    <rPh sb="32" eb="34">
      <t>イライ</t>
    </rPh>
    <rPh sb="35" eb="38">
      <t>セッキョクテキ</t>
    </rPh>
    <phoneticPr fontId="2"/>
  </si>
  <si>
    <t>PCの基本理解のある方が参加されている印象</t>
    <rPh sb="3" eb="5">
      <t>キホン</t>
    </rPh>
    <rPh sb="5" eb="7">
      <t>リカイ</t>
    </rPh>
    <rPh sb="10" eb="11">
      <t>カタ</t>
    </rPh>
    <rPh sb="12" eb="14">
      <t>サンカ</t>
    </rPh>
    <rPh sb="19" eb="21">
      <t>インショウ</t>
    </rPh>
    <phoneticPr fontId="2"/>
  </si>
  <si>
    <t>感想には難しい、進度が速いという記載があったが、各テーブルの</t>
  </si>
  <si>
    <t>パソコン画面は、講師の画面やサポートのアドバイスの理解はできている印象があった。</t>
    <rPh sb="4" eb="6">
      <t>ガメン</t>
    </rPh>
    <rPh sb="8" eb="10">
      <t>コウシ</t>
    </rPh>
    <rPh sb="11" eb="13">
      <t>ガメン</t>
    </rPh>
    <rPh sb="25" eb="27">
      <t>リカイ</t>
    </rPh>
    <rPh sb="33" eb="35">
      <t>インショウ</t>
    </rPh>
    <phoneticPr fontId="2"/>
  </si>
  <si>
    <t>実際に自分でパワーポイントを作画する作業が始まったら、理解が深まるのではないかな、と思った。</t>
    <rPh sb="0" eb="2">
      <t>ジッサイ</t>
    </rPh>
    <rPh sb="3" eb="5">
      <t>ジブン</t>
    </rPh>
    <rPh sb="14" eb="16">
      <t>サクガ</t>
    </rPh>
    <rPh sb="18" eb="20">
      <t>サギョウ</t>
    </rPh>
    <rPh sb="21" eb="22">
      <t>ハジ</t>
    </rPh>
    <rPh sb="27" eb="29">
      <t>リカイ</t>
    </rPh>
    <rPh sb="30" eb="31">
      <t>フカ</t>
    </rPh>
    <rPh sb="42" eb="43">
      <t>オモ</t>
    </rPh>
    <phoneticPr fontId="2"/>
  </si>
  <si>
    <t>前回よりも自分で操作をして、入力をする場面が増えた。展開が少し早いからか難しいと感じた人がいた。</t>
    <rPh sb="0" eb="2">
      <t>ゼンカイ</t>
    </rPh>
    <rPh sb="5" eb="7">
      <t>ジブン</t>
    </rPh>
    <rPh sb="8" eb="10">
      <t>ソウサ</t>
    </rPh>
    <rPh sb="14" eb="16">
      <t>ニュウリョク</t>
    </rPh>
    <rPh sb="19" eb="21">
      <t>バメン</t>
    </rPh>
    <rPh sb="22" eb="23">
      <t>フ</t>
    </rPh>
    <rPh sb="26" eb="28">
      <t>テンカイ</t>
    </rPh>
    <rPh sb="29" eb="30">
      <t>スコ</t>
    </rPh>
    <rPh sb="31" eb="32">
      <t>ハヤ</t>
    </rPh>
    <rPh sb="36" eb="37">
      <t>ムズカ</t>
    </rPh>
    <rPh sb="40" eb="41">
      <t>カン</t>
    </rPh>
    <rPh sb="43" eb="44">
      <t>ヒト</t>
    </rPh>
    <phoneticPr fontId="2"/>
  </si>
  <si>
    <t>2日目の学習内容を自分で繰り返し復習できると、理解が早まりそう。</t>
    <rPh sb="1" eb="2">
      <t>ニチ</t>
    </rPh>
    <rPh sb="2" eb="3">
      <t>メ</t>
    </rPh>
    <rPh sb="4" eb="6">
      <t>ガクシュウ</t>
    </rPh>
    <rPh sb="6" eb="8">
      <t>ナイヨウ</t>
    </rPh>
    <rPh sb="9" eb="11">
      <t>ジブン</t>
    </rPh>
    <rPh sb="12" eb="13">
      <t>ク</t>
    </rPh>
    <rPh sb="14" eb="15">
      <t>カエ</t>
    </rPh>
    <rPh sb="16" eb="18">
      <t>フクシュウ</t>
    </rPh>
    <rPh sb="23" eb="25">
      <t>リカイ</t>
    </rPh>
    <rPh sb="26" eb="27">
      <t>ハヤ</t>
    </rPh>
    <phoneticPr fontId="2"/>
  </si>
  <si>
    <t>パワーポイントを使用したプレゼン資料の作成、発表の実習をしました。画像を取り込んで張り付けたり、</t>
    <rPh sb="8" eb="10">
      <t>シヨウ</t>
    </rPh>
    <rPh sb="16" eb="18">
      <t>シリョウ</t>
    </rPh>
    <rPh sb="19" eb="21">
      <t>サクセイ</t>
    </rPh>
    <rPh sb="22" eb="24">
      <t>ハッピョウ</t>
    </rPh>
    <rPh sb="25" eb="27">
      <t>ジッシュウ</t>
    </rPh>
    <rPh sb="33" eb="35">
      <t>ガゾウ</t>
    </rPh>
    <rPh sb="36" eb="37">
      <t>ト</t>
    </rPh>
    <rPh sb="38" eb="39">
      <t>コ</t>
    </rPh>
    <rPh sb="41" eb="42">
      <t>ハ</t>
    </rPh>
    <rPh sb="43" eb="44">
      <t>ツ</t>
    </rPh>
    <phoneticPr fontId="2"/>
  </si>
  <si>
    <t>自分で作業をすることで参加者の理解や興味が広がって講座への集中力が高まっているのを感じました</t>
    <rPh sb="0" eb="2">
      <t>ジブン</t>
    </rPh>
    <rPh sb="3" eb="5">
      <t>サギョウ</t>
    </rPh>
    <rPh sb="11" eb="14">
      <t>サンカシャ</t>
    </rPh>
    <rPh sb="15" eb="17">
      <t>リカイ</t>
    </rPh>
    <rPh sb="18" eb="20">
      <t>キョウミ</t>
    </rPh>
    <rPh sb="21" eb="22">
      <t>ヒロ</t>
    </rPh>
    <rPh sb="25" eb="27">
      <t>コウザ</t>
    </rPh>
    <rPh sb="29" eb="32">
      <t>シュウチュウリョク</t>
    </rPh>
    <rPh sb="33" eb="34">
      <t>タカ</t>
    </rPh>
    <rPh sb="41" eb="42">
      <t>カン</t>
    </rPh>
    <phoneticPr fontId="2"/>
  </si>
  <si>
    <t>全員のプレゼンテーション、その後の質疑応答も理解度応用への興味が図れる実践的な時間となっていました。</t>
    <rPh sb="0" eb="2">
      <t>ゼンイン</t>
    </rPh>
    <rPh sb="15" eb="16">
      <t>ゴ</t>
    </rPh>
    <rPh sb="17" eb="19">
      <t>シツギ</t>
    </rPh>
    <rPh sb="19" eb="21">
      <t>オウトウ</t>
    </rPh>
    <rPh sb="22" eb="25">
      <t>リカイド</t>
    </rPh>
    <rPh sb="25" eb="27">
      <t>オウヨウ</t>
    </rPh>
    <rPh sb="29" eb="31">
      <t>キョウミ</t>
    </rPh>
    <rPh sb="32" eb="33">
      <t>ハカ</t>
    </rPh>
    <rPh sb="35" eb="38">
      <t>ジッセンテキ</t>
    </rPh>
    <rPh sb="39" eb="41">
      <t>ジカン</t>
    </rPh>
    <phoneticPr fontId="2"/>
  </si>
  <si>
    <t>90代</t>
    <rPh sb="2" eb="3">
      <t>ダイ</t>
    </rPh>
    <phoneticPr fontId="2"/>
  </si>
  <si>
    <t>2021年度（R3年度） 市主催パソコン講座受講者の年代</t>
    <rPh sb="4" eb="6">
      <t>ネンド</t>
    </rPh>
    <rPh sb="9" eb="11">
      <t>ネンド</t>
    </rPh>
    <rPh sb="13" eb="14">
      <t>シ</t>
    </rPh>
    <rPh sb="14" eb="16">
      <t>シュサイ</t>
    </rPh>
    <rPh sb="20" eb="22">
      <t>コウザ</t>
    </rPh>
    <rPh sb="22" eb="25">
      <t>ジュコウシャ</t>
    </rPh>
    <rPh sb="26" eb="28">
      <t>ネンダイ</t>
    </rPh>
    <phoneticPr fontId="2"/>
  </si>
  <si>
    <t>パワーポイント</t>
    <phoneticPr fontId="2"/>
  </si>
  <si>
    <t>東地区ーA</t>
    <rPh sb="0" eb="1">
      <t>ヒガシ</t>
    </rPh>
    <rPh sb="1" eb="3">
      <t>チク</t>
    </rPh>
    <phoneticPr fontId="2"/>
  </si>
  <si>
    <t>公民館ーC</t>
    <rPh sb="0" eb="3">
      <t>コウミンカン</t>
    </rPh>
    <phoneticPr fontId="2"/>
  </si>
  <si>
    <t>アンケート記入者の数のため実際の受講生の数とは異なります。</t>
    <rPh sb="5" eb="8">
      <t>キニュウシャ</t>
    </rPh>
    <rPh sb="9" eb="10">
      <t>カズ</t>
    </rPh>
    <rPh sb="13" eb="15">
      <t>ジッサイ</t>
    </rPh>
    <rPh sb="16" eb="19">
      <t>ジュコウセイ</t>
    </rPh>
    <rPh sb="20" eb="21">
      <t>カズ</t>
    </rPh>
    <rPh sb="23" eb="24">
      <t>コト</t>
    </rPh>
    <phoneticPr fontId="2"/>
  </si>
  <si>
    <t>令和３年7月</t>
  </si>
  <si>
    <t>3日</t>
  </si>
  <si>
    <t>10日</t>
  </si>
  <si>
    <t>17日</t>
  </si>
  <si>
    <t>令和　4年　１月</t>
  </si>
  <si>
    <t>2日</t>
  </si>
  <si>
    <t>日</t>
  </si>
  <si>
    <t>令和　３年　１２月</t>
  </si>
  <si>
    <t>令和3年8月</t>
  </si>
  <si>
    <t>12日</t>
  </si>
  <si>
    <t>19日</t>
  </si>
  <si>
    <t>20日</t>
  </si>
  <si>
    <t>令和3年11月</t>
  </si>
  <si>
    <t>9日</t>
  </si>
  <si>
    <t>16日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</si>
</sst>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メイリオ"/>
      <family val="3"/>
      <charset val="128"/>
    </font>
    <font>
      <sz val="12"/>
      <color theme="1"/>
      <name val="游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79998168889431442"/>
        <bgColor indexed="64"/>
      </patternFill>
    </fill>
  </fills>
  <borders count="7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1" fillId="0" borderId="0" xfId="1">
      <alignment vertical="center"/>
    </xf>
    <xf numFmtId="176" fontId="1" fillId="0" borderId="0" xfId="1" applyNumberFormat="1">
      <alignment vertical="center"/>
    </xf>
    <xf numFmtId="0" fontId="3" fillId="0" borderId="0" xfId="1" applyFont="1">
      <alignment vertical="center"/>
    </xf>
    <xf numFmtId="0" fontId="4" fillId="0" borderId="0" xfId="1" applyFont="1" applyAlignment="1">
      <alignment horizontal="center" vertical="center"/>
    </xf>
    <xf numFmtId="0" fontId="1" fillId="0" borderId="1" xfId="1" applyBorder="1">
      <alignment vertical="center"/>
    </xf>
    <xf numFmtId="55" fontId="1" fillId="0" borderId="2" xfId="1" applyNumberFormat="1" applyBorder="1" applyAlignment="1">
      <alignment horizontal="right"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176" fontId="8" fillId="3" borderId="6" xfId="1" applyNumberFormat="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7" fillId="4" borderId="9" xfId="1" applyFont="1" applyFill="1" applyBorder="1" applyAlignment="1">
      <alignment horizontal="right" vertical="center"/>
    </xf>
    <xf numFmtId="0" fontId="7" fillId="0" borderId="9" xfId="1" applyFont="1" applyBorder="1" applyAlignment="1">
      <alignment horizontal="center" vertical="center"/>
    </xf>
    <xf numFmtId="0" fontId="8" fillId="4" borderId="10" xfId="1" applyFont="1" applyFill="1" applyBorder="1">
      <alignment vertical="center"/>
    </xf>
    <xf numFmtId="0" fontId="7" fillId="0" borderId="11" xfId="1" applyFont="1" applyBorder="1">
      <alignment vertical="center"/>
    </xf>
    <xf numFmtId="176" fontId="7" fillId="0" borderId="12" xfId="1" applyNumberFormat="1" applyFont="1" applyBorder="1">
      <alignment vertical="center"/>
    </xf>
    <xf numFmtId="176" fontId="7" fillId="0" borderId="11" xfId="1" applyNumberFormat="1" applyFont="1" applyBorder="1">
      <alignment vertical="center"/>
    </xf>
    <xf numFmtId="176" fontId="7" fillId="0" borderId="13" xfId="1" applyNumberFormat="1" applyFont="1" applyBorder="1">
      <alignment vertical="center"/>
    </xf>
    <xf numFmtId="0" fontId="7" fillId="0" borderId="0" xfId="1" applyFont="1">
      <alignment vertical="center"/>
    </xf>
    <xf numFmtId="0" fontId="8" fillId="4" borderId="4" xfId="1" applyFont="1" applyFill="1" applyBorder="1">
      <alignment vertical="center"/>
    </xf>
    <xf numFmtId="0" fontId="7" fillId="0" borderId="14" xfId="1" applyFont="1" applyBorder="1">
      <alignment vertical="center"/>
    </xf>
    <xf numFmtId="176" fontId="7" fillId="0" borderId="15" xfId="1" applyNumberFormat="1" applyFont="1" applyBorder="1">
      <alignment vertical="center"/>
    </xf>
    <xf numFmtId="176" fontId="7" fillId="0" borderId="14" xfId="1" applyNumberFormat="1" applyFont="1" applyBorder="1">
      <alignment vertical="center"/>
    </xf>
    <xf numFmtId="176" fontId="7" fillId="0" borderId="16" xfId="1" applyNumberFormat="1" applyFont="1" applyBorder="1">
      <alignment vertical="center"/>
    </xf>
    <xf numFmtId="0" fontId="7" fillId="0" borderId="0" xfId="1" applyFont="1" applyAlignment="1">
      <alignment horizontal="left" vertical="center"/>
    </xf>
    <xf numFmtId="0" fontId="8" fillId="4" borderId="17" xfId="1" applyFont="1" applyFill="1" applyBorder="1">
      <alignment vertical="center"/>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8" fillId="3" borderId="20" xfId="1" applyFont="1" applyFill="1" applyBorder="1" applyAlignment="1">
      <alignment horizontal="center" vertical="center"/>
    </xf>
    <xf numFmtId="0" fontId="8" fillId="3" borderId="21" xfId="1" applyFont="1" applyFill="1" applyBorder="1" applyAlignment="1">
      <alignment horizontal="center" vertical="center"/>
    </xf>
    <xf numFmtId="0" fontId="8" fillId="4" borderId="22" xfId="1" applyFont="1" applyFill="1" applyBorder="1" applyAlignment="1">
      <alignment horizontal="center" vertical="center"/>
    </xf>
    <xf numFmtId="0" fontId="8" fillId="0" borderId="23" xfId="1" applyFont="1" applyBorder="1">
      <alignment vertical="center"/>
    </xf>
    <xf numFmtId="0" fontId="8" fillId="0" borderId="24" xfId="1" applyFont="1" applyBorder="1">
      <alignment vertical="center"/>
    </xf>
    <xf numFmtId="0" fontId="8" fillId="0" borderId="25" xfId="1" applyFont="1" applyBorder="1">
      <alignment vertical="center"/>
    </xf>
    <xf numFmtId="0" fontId="8" fillId="4" borderId="26" xfId="1" applyFont="1" applyFill="1" applyBorder="1">
      <alignment vertical="center"/>
    </xf>
    <xf numFmtId="0" fontId="7" fillId="0" borderId="27" xfId="1" applyFont="1" applyBorder="1">
      <alignment vertical="center"/>
    </xf>
    <xf numFmtId="176" fontId="7" fillId="0" borderId="28" xfId="1" applyNumberFormat="1" applyFont="1" applyBorder="1">
      <alignment vertical="center"/>
    </xf>
    <xf numFmtId="176" fontId="7" fillId="0" borderId="27" xfId="1" applyNumberFormat="1" applyFont="1" applyBorder="1">
      <alignment vertical="center"/>
    </xf>
    <xf numFmtId="176" fontId="7" fillId="0" borderId="29" xfId="1" applyNumberFormat="1" applyFont="1" applyBorder="1">
      <alignment vertical="center"/>
    </xf>
    <xf numFmtId="0" fontId="8" fillId="4" borderId="30" xfId="1" applyFont="1" applyFill="1" applyBorder="1">
      <alignment vertical="center"/>
    </xf>
    <xf numFmtId="0" fontId="7" fillId="0" borderId="31" xfId="1" applyFont="1" applyBorder="1" applyAlignment="1">
      <alignment horizontal="center" vertical="center"/>
    </xf>
    <xf numFmtId="176" fontId="7" fillId="0" borderId="32" xfId="1" applyNumberFormat="1" applyFont="1" applyBorder="1">
      <alignment vertical="center"/>
    </xf>
    <xf numFmtId="176" fontId="7" fillId="0" borderId="33" xfId="1" applyNumberFormat="1" applyFont="1" applyBorder="1">
      <alignment vertical="center"/>
    </xf>
    <xf numFmtId="176" fontId="7" fillId="0" borderId="34" xfId="1" applyNumberFormat="1" applyFont="1" applyBorder="1">
      <alignment vertical="center"/>
    </xf>
    <xf numFmtId="0" fontId="8" fillId="4" borderId="35" xfId="1" applyFont="1" applyFill="1" applyBorder="1" applyAlignment="1">
      <alignment horizontal="center" vertical="center"/>
    </xf>
    <xf numFmtId="0" fontId="8" fillId="0" borderId="7" xfId="1" applyFont="1" applyBorder="1">
      <alignment vertical="center"/>
    </xf>
    <xf numFmtId="0" fontId="8" fillId="0" borderId="6" xfId="1" applyFont="1" applyBorder="1">
      <alignment vertical="center"/>
    </xf>
    <xf numFmtId="0" fontId="8" fillId="0" borderId="36" xfId="1" applyFont="1" applyBorder="1">
      <alignment vertical="center"/>
    </xf>
    <xf numFmtId="0" fontId="8" fillId="4" borderId="37" xfId="1" applyFont="1" applyFill="1" applyBorder="1" applyAlignment="1">
      <alignment horizontal="center" vertical="center"/>
    </xf>
    <xf numFmtId="0" fontId="8" fillId="0" borderId="38" xfId="1" applyFont="1" applyBorder="1">
      <alignment vertical="center"/>
    </xf>
    <xf numFmtId="0" fontId="8" fillId="0" borderId="39" xfId="1" applyFont="1" applyBorder="1">
      <alignment vertical="center"/>
    </xf>
    <xf numFmtId="0" fontId="8" fillId="0" borderId="9" xfId="1" applyFont="1" applyBorder="1">
      <alignment vertical="center"/>
    </xf>
    <xf numFmtId="176" fontId="7" fillId="0" borderId="40" xfId="1" applyNumberFormat="1" applyFont="1" applyBorder="1">
      <alignment vertical="center"/>
    </xf>
    <xf numFmtId="176" fontId="7" fillId="0" borderId="31" xfId="1" applyNumberFormat="1" applyFont="1" applyBorder="1">
      <alignment vertical="center"/>
    </xf>
    <xf numFmtId="176" fontId="7" fillId="0" borderId="41" xfId="1" applyNumberFormat="1" applyFont="1" applyBorder="1">
      <alignment vertical="center"/>
    </xf>
    <xf numFmtId="176" fontId="7" fillId="0" borderId="42" xfId="1" applyNumberFormat="1" applyFont="1" applyBorder="1">
      <alignment vertical="center"/>
    </xf>
    <xf numFmtId="0" fontId="8" fillId="4" borderId="9" xfId="1" applyFont="1" applyFill="1" applyBorder="1">
      <alignment vertical="center"/>
    </xf>
    <xf numFmtId="0" fontId="1" fillId="0" borderId="0" xfId="1" applyAlignment="1">
      <alignment vertical="top"/>
    </xf>
    <xf numFmtId="0" fontId="1" fillId="0" borderId="0" xfId="1" applyAlignment="1"/>
    <xf numFmtId="0" fontId="1" fillId="0" borderId="24" xfId="1" applyBorder="1">
      <alignment vertical="center"/>
    </xf>
    <xf numFmtId="55" fontId="1" fillId="0" borderId="43" xfId="1" applyNumberFormat="1" applyBorder="1" applyAlignment="1">
      <alignment horizontal="right" vertical="center"/>
    </xf>
    <xf numFmtId="176" fontId="1" fillId="0" borderId="43" xfId="1" applyNumberFormat="1" applyBorder="1" applyAlignment="1">
      <alignment horizontal="center" vertical="center"/>
    </xf>
    <xf numFmtId="0" fontId="1" fillId="0" borderId="23" xfId="1" applyBorder="1" applyAlignment="1">
      <alignment horizontal="center" vertical="center"/>
    </xf>
    <xf numFmtId="0" fontId="8" fillId="3" borderId="44" xfId="1" applyFont="1" applyFill="1" applyBorder="1" applyAlignment="1">
      <alignment horizontal="center" vertical="center"/>
    </xf>
    <xf numFmtId="0" fontId="8" fillId="0" borderId="45" xfId="1" applyFont="1" applyBorder="1">
      <alignment vertical="center"/>
    </xf>
    <xf numFmtId="0" fontId="8" fillId="4" borderId="30" xfId="1" applyFont="1" applyFill="1" applyBorder="1" applyAlignment="1">
      <alignment horizontal="center" vertical="center"/>
    </xf>
    <xf numFmtId="0" fontId="8" fillId="0" borderId="41" xfId="1" applyFont="1" applyBorder="1">
      <alignment vertical="center"/>
    </xf>
    <xf numFmtId="0" fontId="8" fillId="0" borderId="42" xfId="1"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51"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54" xfId="0" applyFont="1" applyBorder="1" applyAlignment="1">
      <alignment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62" xfId="0" applyFont="1" applyBorder="1" applyAlignment="1">
      <alignment horizontal="center" vertical="center"/>
    </xf>
    <xf numFmtId="0" fontId="13" fillId="0" borderId="58" xfId="0" applyFont="1" applyFill="1" applyBorder="1" applyAlignment="1">
      <alignment horizontal="center" vertical="center"/>
    </xf>
    <xf numFmtId="0" fontId="13" fillId="0" borderId="54" xfId="0" applyFont="1" applyBorder="1" applyAlignment="1">
      <alignment horizontal="center" vertical="center"/>
    </xf>
    <xf numFmtId="0" fontId="13" fillId="0" borderId="59" xfId="0" applyFont="1" applyBorder="1" applyAlignment="1">
      <alignment horizontal="center" vertical="center"/>
    </xf>
    <xf numFmtId="0" fontId="13" fillId="0" borderId="58" xfId="0" applyFont="1" applyBorder="1">
      <alignment vertical="center"/>
    </xf>
    <xf numFmtId="0" fontId="13" fillId="0" borderId="52" xfId="0" applyFont="1" applyBorder="1">
      <alignment vertical="center"/>
    </xf>
    <xf numFmtId="0" fontId="13" fillId="0" borderId="52" xfId="0" applyFont="1" applyFill="1" applyBorder="1" applyAlignment="1">
      <alignment horizontal="center" vertical="center"/>
    </xf>
    <xf numFmtId="0" fontId="14" fillId="0" borderId="0" xfId="0" applyFont="1" applyBorder="1">
      <alignment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65" xfId="0" applyFont="1" applyFill="1" applyBorder="1" applyAlignment="1">
      <alignment horizontal="center" vertical="center"/>
    </xf>
    <xf numFmtId="0" fontId="13" fillId="4" borderId="67" xfId="0" applyFont="1" applyFill="1" applyBorder="1" applyAlignment="1">
      <alignment horizontal="center" vertical="center"/>
    </xf>
    <xf numFmtId="0" fontId="14" fillId="0" borderId="0" xfId="0" applyFont="1">
      <alignment vertical="center"/>
    </xf>
    <xf numFmtId="0" fontId="13" fillId="5" borderId="63" xfId="0" applyFont="1" applyFill="1" applyBorder="1" applyAlignment="1">
      <alignment horizontal="center" vertical="center"/>
    </xf>
    <xf numFmtId="0" fontId="13" fillId="5" borderId="66" xfId="0" applyFont="1" applyFill="1" applyBorder="1" applyAlignment="1">
      <alignment horizontal="center" vertical="center"/>
    </xf>
    <xf numFmtId="0" fontId="13" fillId="0" borderId="51" xfId="0" applyFont="1" applyBorder="1" applyAlignment="1">
      <alignment horizontal="center" vertical="center"/>
    </xf>
    <xf numFmtId="55" fontId="6" fillId="0" borderId="0" xfId="1" applyNumberFormat="1" applyFont="1">
      <alignment vertical="center"/>
    </xf>
    <xf numFmtId="176" fontId="1" fillId="0" borderId="23" xfId="1" applyNumberFormat="1" applyBorder="1" applyAlignment="1">
      <alignment horizontal="center" vertical="center"/>
    </xf>
    <xf numFmtId="0" fontId="7" fillId="0" borderId="0" xfId="1" applyFont="1" applyAlignment="1">
      <alignment vertical="top"/>
    </xf>
    <xf numFmtId="176" fontId="7" fillId="0" borderId="0" xfId="1" applyNumberFormat="1" applyFont="1">
      <alignment vertical="center"/>
    </xf>
    <xf numFmtId="176" fontId="9" fillId="0" borderId="0" xfId="1" applyNumberFormat="1" applyFont="1" applyAlignment="1">
      <alignment vertical="top"/>
    </xf>
    <xf numFmtId="176" fontId="7" fillId="0" borderId="19" xfId="1" applyNumberFormat="1" applyFont="1" applyBorder="1">
      <alignment vertical="center"/>
    </xf>
    <xf numFmtId="176" fontId="7" fillId="0" borderId="23" xfId="1" applyNumberFormat="1" applyFont="1" applyBorder="1">
      <alignment vertical="center"/>
    </xf>
    <xf numFmtId="0" fontId="8" fillId="4" borderId="35" xfId="1" applyFont="1" applyFill="1" applyBorder="1">
      <alignment vertical="center"/>
    </xf>
    <xf numFmtId="0" fontId="7" fillId="0" borderId="6" xfId="1" applyFont="1" applyBorder="1" applyAlignment="1">
      <alignment horizontal="center" vertical="center"/>
    </xf>
    <xf numFmtId="176" fontId="7" fillId="0" borderId="6" xfId="1" applyNumberFormat="1" applyFont="1" applyBorder="1">
      <alignment vertical="center"/>
    </xf>
    <xf numFmtId="176" fontId="7" fillId="0" borderId="43" xfId="1" applyNumberFormat="1" applyFont="1" applyBorder="1">
      <alignment vertical="center"/>
    </xf>
    <xf numFmtId="0" fontId="8" fillId="4" borderId="17" xfId="1" applyFont="1" applyFill="1" applyBorder="1" applyAlignment="1">
      <alignment horizontal="center" vertical="center"/>
    </xf>
    <xf numFmtId="0" fontId="13" fillId="0" borderId="25" xfId="0" applyFont="1" applyBorder="1">
      <alignment vertical="center"/>
    </xf>
    <xf numFmtId="0" fontId="13" fillId="0" borderId="68" xfId="0" applyFont="1" applyBorder="1" applyAlignment="1">
      <alignment horizontal="center" vertical="center"/>
    </xf>
    <xf numFmtId="0" fontId="13" fillId="0" borderId="45" xfId="0" applyFont="1" applyBorder="1" applyAlignment="1">
      <alignment horizontal="center" vertical="center"/>
    </xf>
    <xf numFmtId="0" fontId="13" fillId="0" borderId="69" xfId="0" applyFont="1" applyBorder="1" applyAlignment="1">
      <alignment horizontal="center" vertical="center"/>
    </xf>
    <xf numFmtId="0" fontId="13" fillId="0" borderId="25" xfId="0" applyFont="1" applyFill="1" applyBorder="1" applyAlignment="1">
      <alignment horizontal="center" vertical="center"/>
    </xf>
    <xf numFmtId="0" fontId="13" fillId="0" borderId="70" xfId="0" applyFont="1" applyBorder="1">
      <alignment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3" fillId="0" borderId="67" xfId="0" applyFont="1" applyBorder="1" applyAlignment="1">
      <alignment horizontal="center" vertical="center"/>
    </xf>
    <xf numFmtId="0" fontId="13" fillId="0" borderId="75" xfId="0" applyFont="1" applyBorder="1" applyAlignment="1">
      <alignment horizontal="center" vertical="center"/>
    </xf>
    <xf numFmtId="0" fontId="13" fillId="0" borderId="65" xfId="0" applyFont="1" applyBorder="1" applyAlignment="1">
      <alignment horizontal="center" vertical="center"/>
    </xf>
    <xf numFmtId="0" fontId="13" fillId="0" borderId="76" xfId="0" applyFont="1" applyBorder="1" applyAlignment="1">
      <alignment horizontal="center" vertical="center"/>
    </xf>
    <xf numFmtId="0" fontId="13" fillId="0" borderId="70" xfId="0" applyFont="1" applyFill="1" applyBorder="1" applyAlignment="1">
      <alignment horizontal="center" vertical="center"/>
    </xf>
    <xf numFmtId="0" fontId="13" fillId="6" borderId="60"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1" xfId="0" applyFont="1" applyFill="1" applyBorder="1" applyAlignment="1">
      <alignment horizontal="center" vertical="center"/>
    </xf>
    <xf numFmtId="0" fontId="13" fillId="7" borderId="34"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71" xfId="0" applyFont="1" applyFill="1" applyBorder="1" applyAlignment="1">
      <alignment horizontal="center" vertical="center"/>
    </xf>
    <xf numFmtId="0" fontId="13" fillId="7" borderId="72" xfId="0" applyFont="1" applyFill="1" applyBorder="1" applyAlignment="1">
      <alignment horizontal="center" vertical="center"/>
    </xf>
    <xf numFmtId="0" fontId="13" fillId="7" borderId="37" xfId="0" applyFont="1" applyFill="1" applyBorder="1" applyAlignment="1">
      <alignment horizontal="center" vertical="center"/>
    </xf>
    <xf numFmtId="0" fontId="13" fillId="7" borderId="63" xfId="0" applyFont="1" applyFill="1" applyBorder="1" applyAlignment="1">
      <alignment horizontal="center" vertical="center"/>
    </xf>
    <xf numFmtId="0" fontId="13" fillId="7" borderId="64" xfId="0" applyFont="1" applyFill="1" applyBorder="1" applyAlignment="1">
      <alignment horizontal="center" vertical="center"/>
    </xf>
    <xf numFmtId="0" fontId="13" fillId="7" borderId="9" xfId="0" applyFont="1" applyFill="1" applyBorder="1" applyAlignment="1">
      <alignment horizontal="center" vertical="center"/>
    </xf>
    <xf numFmtId="0" fontId="13" fillId="6" borderId="61" xfId="0" applyFont="1" applyFill="1" applyBorder="1" applyAlignment="1">
      <alignment horizontal="center" vertical="center"/>
    </xf>
    <xf numFmtId="0" fontId="13" fillId="6" borderId="60" xfId="0" applyFont="1" applyFill="1" applyBorder="1" applyAlignment="1">
      <alignment horizontal="center" vertical="center"/>
    </xf>
    <xf numFmtId="0" fontId="13" fillId="5" borderId="64" xfId="0" applyFont="1" applyFill="1" applyBorder="1" applyAlignment="1">
      <alignment horizontal="center" vertical="center"/>
    </xf>
    <xf numFmtId="0" fontId="13" fillId="5" borderId="66" xfId="0" applyFont="1" applyFill="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0" fontId="13" fillId="0" borderId="47" xfId="0" applyFont="1" applyBorder="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50" xfId="0" applyFont="1" applyBorder="1" applyAlignment="1">
      <alignment horizontal="center" vertical="center"/>
    </xf>
    <xf numFmtId="0" fontId="4" fillId="0" borderId="0" xfId="1" applyFont="1" applyAlignment="1">
      <alignment horizontal="left" vertical="center"/>
    </xf>
    <xf numFmtId="0" fontId="7" fillId="2" borderId="14" xfId="1" applyFont="1" applyFill="1" applyBorder="1" applyAlignment="1">
      <alignment horizontal="center" vertical="center"/>
    </xf>
    <xf numFmtId="0" fontId="7" fillId="2" borderId="5" xfId="1" applyFont="1" applyFill="1" applyBorder="1" applyAlignment="1">
      <alignment horizontal="center" vertical="center"/>
    </xf>
    <xf numFmtId="0" fontId="7" fillId="0" borderId="46" xfId="1" applyFont="1" applyBorder="1" applyAlignment="1">
      <alignment horizontal="left" vertical="center" wrapText="1"/>
    </xf>
    <xf numFmtId="0" fontId="7" fillId="0" borderId="0" xfId="1" applyFont="1" applyAlignment="1">
      <alignment horizontal="left" vertical="center" wrapText="1"/>
    </xf>
    <xf numFmtId="0" fontId="6" fillId="0" borderId="0" xfId="1" applyFont="1" applyAlignment="1">
      <alignment horizontal="left" vertical="top" wrapText="1"/>
    </xf>
    <xf numFmtId="0" fontId="7" fillId="2" borderId="4" xfId="1" applyFont="1" applyFill="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'６月東エクセル'!$C$5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'６月東エクセル'!$C$13:$C$17</c:f>
              <c:numCache>
                <c:formatCode>0_);[Red]\(0\)</c:formatCode>
                <c:ptCount val="5"/>
                <c:pt idx="0">
                  <c:v>7</c:v>
                </c:pt>
                <c:pt idx="1">
                  <c:v>3</c:v>
                </c:pt>
                <c:pt idx="2">
                  <c:v>1</c:v>
                </c:pt>
                <c:pt idx="3">
                  <c:v>0</c:v>
                </c:pt>
                <c:pt idx="4">
                  <c:v>0</c:v>
                </c:pt>
              </c:numCache>
            </c:numRef>
          </c:val>
          <c:smooth val="0"/>
          <c:extLst>
            <c:ext xmlns:c16="http://schemas.microsoft.com/office/drawing/2014/chart" uri="{C3380CC4-5D6E-409C-BE32-E72D297353CC}">
              <c16:uniqueId val="{00000000-8E9B-4FE8-AD54-672F92D4A489}"/>
            </c:ext>
          </c:extLst>
        </c:ser>
        <c:ser>
          <c:idx val="1"/>
          <c:order val="1"/>
          <c:tx>
            <c:strRef>
              <c:f>'６月東エクセル'!$D$5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'６月東エクセル'!$D$13:$D$17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8E9B-4FE8-AD54-672F92D4A489}"/>
            </c:ext>
          </c:extLst>
        </c:ser>
        <c:ser>
          <c:idx val="2"/>
          <c:order val="2"/>
          <c:tx>
            <c:strRef>
              <c:f>'６月東エクセル'!$E$5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'６月東エクセル'!$E$13:$E$17</c:f>
              <c:numCache>
                <c:formatCode>0_);[Red]\(0\)</c:formatCode>
                <c:ptCount val="5"/>
                <c:pt idx="0">
                  <c:v>6</c:v>
                </c:pt>
                <c:pt idx="1">
                  <c:v>1</c:v>
                </c:pt>
                <c:pt idx="2">
                  <c:v>0</c:v>
                </c:pt>
                <c:pt idx="3">
                  <c:v>0</c:v>
                </c:pt>
                <c:pt idx="4">
                  <c:v>1</c:v>
                </c:pt>
              </c:numCache>
            </c:numRef>
          </c:val>
          <c:smooth val="0"/>
          <c:extLst>
            <c:ext xmlns:c16="http://schemas.microsoft.com/office/drawing/2014/chart" uri="{C3380CC4-5D6E-409C-BE32-E72D297353CC}">
              <c16:uniqueId val="{00000002-8E9B-4FE8-AD54-672F92D4A489}"/>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E9B-4FE8-AD54-672F92D4A489}"/>
            </c:ext>
          </c:extLst>
        </c:ser>
        <c:dLbls>
          <c:showLegendKey val="0"/>
          <c:showVal val="1"/>
          <c:showCatName val="0"/>
          <c:showSerName val="0"/>
          <c:showPercent val="0"/>
          <c:showBubbleSize val="0"/>
        </c:dLbls>
        <c:smooth val="0"/>
        <c:axId val="96730496"/>
        <c:axId val="98509952"/>
      </c:lineChart>
      <c:catAx>
        <c:axId val="96730496"/>
        <c:scaling>
          <c:orientation val="minMax"/>
        </c:scaling>
        <c:delete val="0"/>
        <c:axPos val="b"/>
        <c:numFmt formatCode="General" sourceLinked="1"/>
        <c:majorTickMark val="out"/>
        <c:minorTickMark val="none"/>
        <c:tickLblPos val="nextTo"/>
        <c:crossAx val="98509952"/>
        <c:crosses val="autoZero"/>
        <c:auto val="1"/>
        <c:lblAlgn val="ctr"/>
        <c:lblOffset val="100"/>
        <c:noMultiLvlLbl val="0"/>
      </c:catAx>
      <c:valAx>
        <c:axId val="98509952"/>
        <c:scaling>
          <c:orientation val="minMax"/>
        </c:scaling>
        <c:delete val="0"/>
        <c:axPos val="l"/>
        <c:majorGridlines/>
        <c:numFmt formatCode="0_);[Red]\(0\)" sourceLinked="1"/>
        <c:majorTickMark val="out"/>
        <c:minorTickMark val="none"/>
        <c:tickLblPos val="nextTo"/>
        <c:crossAx val="9673049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'８月北エクセル'!$C$5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'８月北エクセル'!$C$19:$C$24</c:f>
              <c:numCache>
                <c:formatCode>0_);[Red]\(0\)</c:formatCode>
                <c:ptCount val="6"/>
                <c:pt idx="0">
                  <c:v>0</c:v>
                </c:pt>
                <c:pt idx="1">
                  <c:v>0</c:v>
                </c:pt>
                <c:pt idx="2">
                  <c:v>2</c:v>
                </c:pt>
                <c:pt idx="3">
                  <c:v>6</c:v>
                </c:pt>
                <c:pt idx="4">
                  <c:v>0</c:v>
                </c:pt>
                <c:pt idx="5">
                  <c:v>0</c:v>
                </c:pt>
              </c:numCache>
            </c:numRef>
          </c:val>
          <c:smooth val="0"/>
          <c:extLst>
            <c:ext xmlns:c16="http://schemas.microsoft.com/office/drawing/2014/chart" uri="{C3380CC4-5D6E-409C-BE32-E72D297353CC}">
              <c16:uniqueId val="{00000000-EE9B-4A6A-A8B0-5EB4A6EADDE5}"/>
            </c:ext>
          </c:extLst>
        </c:ser>
        <c:ser>
          <c:idx val="1"/>
          <c:order val="1"/>
          <c:tx>
            <c:strRef>
              <c:f>'８月北エクセル'!$D$5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'８月北エクセル'!$D$19:$D$24</c:f>
              <c:numCache>
                <c:formatCode>0_);[Red]\(0\)</c:formatCode>
                <c:ptCount val="6"/>
                <c:pt idx="0">
                  <c:v>0</c:v>
                </c:pt>
                <c:pt idx="1">
                  <c:v>0</c:v>
                </c:pt>
                <c:pt idx="2">
                  <c:v>2</c:v>
                </c:pt>
                <c:pt idx="3">
                  <c:v>6</c:v>
                </c:pt>
                <c:pt idx="4">
                  <c:v>0</c:v>
                </c:pt>
                <c:pt idx="5">
                  <c:v>0</c:v>
                </c:pt>
              </c:numCache>
            </c:numRef>
          </c:val>
          <c:smooth val="0"/>
          <c:extLst>
            <c:ext xmlns:c16="http://schemas.microsoft.com/office/drawing/2014/chart" uri="{C3380CC4-5D6E-409C-BE32-E72D297353CC}">
              <c16:uniqueId val="{00000001-EE9B-4A6A-A8B0-5EB4A6EADDE5}"/>
            </c:ext>
          </c:extLst>
        </c:ser>
        <c:ser>
          <c:idx val="2"/>
          <c:order val="2"/>
          <c:tx>
            <c:strRef>
              <c:f>'８月北エクセル'!$E$5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'８月北エクセル'!$E$19:$E$24</c:f>
              <c:numCache>
                <c:formatCode>0_);[Red]\(0\)</c:formatCode>
                <c:ptCount val="6"/>
                <c:pt idx="0">
                  <c:v>0</c:v>
                </c:pt>
                <c:pt idx="1">
                  <c:v>2</c:v>
                </c:pt>
                <c:pt idx="2">
                  <c:v>3</c:v>
                </c:pt>
                <c:pt idx="3">
                  <c:v>2</c:v>
                </c:pt>
                <c:pt idx="4">
                  <c:v>0</c:v>
                </c:pt>
                <c:pt idx="5">
                  <c:v>0</c:v>
                </c:pt>
              </c:numCache>
            </c:numRef>
          </c:val>
          <c:smooth val="0"/>
          <c:extLst>
            <c:ext xmlns:c16="http://schemas.microsoft.com/office/drawing/2014/chart" uri="{C3380CC4-5D6E-409C-BE32-E72D297353CC}">
              <c16:uniqueId val="{00000002-EE9B-4A6A-A8B0-5EB4A6EADDE5}"/>
            </c:ext>
          </c:extLst>
        </c:ser>
        <c:dLbls>
          <c:showLegendKey val="0"/>
          <c:showVal val="1"/>
          <c:showCatName val="0"/>
          <c:showSerName val="0"/>
          <c:showPercent val="0"/>
          <c:showBubbleSize val="0"/>
        </c:dLbls>
        <c:smooth val="0"/>
        <c:axId val="110812544"/>
        <c:axId val="110818432"/>
      </c:lineChart>
      <c:catAx>
        <c:axId val="110812544"/>
        <c:scaling>
          <c:orientation val="minMax"/>
        </c:scaling>
        <c:delete val="0"/>
        <c:axPos val="b"/>
        <c:numFmt formatCode="General" sourceLinked="1"/>
        <c:majorTickMark val="out"/>
        <c:minorTickMark val="none"/>
        <c:tickLblPos val="nextTo"/>
        <c:crossAx val="110818432"/>
        <c:crosses val="autoZero"/>
        <c:auto val="1"/>
        <c:lblAlgn val="ctr"/>
        <c:lblOffset val="100"/>
        <c:noMultiLvlLbl val="0"/>
      </c:catAx>
      <c:valAx>
        <c:axId val="110818432"/>
        <c:scaling>
          <c:orientation val="minMax"/>
        </c:scaling>
        <c:delete val="0"/>
        <c:axPos val="l"/>
        <c:majorGridlines/>
        <c:numFmt formatCode="0_);[Red]\(0\)" sourceLinked="1"/>
        <c:majorTickMark val="out"/>
        <c:minorTickMark val="none"/>
        <c:tickLblPos val="nextTo"/>
        <c:crossAx val="11081254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'８月北エクセル'!$C$5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'８月北エクセル'!$C$6:$C$11</c:f>
              <c:numCache>
                <c:formatCode>0_);[Red]\(0\)</c:formatCode>
                <c:ptCount val="6"/>
                <c:pt idx="0">
                  <c:v>0</c:v>
                </c:pt>
                <c:pt idx="1">
                  <c:v>0</c:v>
                </c:pt>
                <c:pt idx="2">
                  <c:v>5</c:v>
                </c:pt>
                <c:pt idx="3">
                  <c:v>3</c:v>
                </c:pt>
                <c:pt idx="4">
                  <c:v>0</c:v>
                </c:pt>
                <c:pt idx="5">
                  <c:v>0</c:v>
                </c:pt>
              </c:numCache>
            </c:numRef>
          </c:val>
          <c:smooth val="0"/>
          <c:extLst>
            <c:ext xmlns:c16="http://schemas.microsoft.com/office/drawing/2014/chart" uri="{C3380CC4-5D6E-409C-BE32-E72D297353CC}">
              <c16:uniqueId val="{00000000-7D81-42FE-97F6-66629EF48D2C}"/>
            </c:ext>
          </c:extLst>
        </c:ser>
        <c:ser>
          <c:idx val="1"/>
          <c:order val="1"/>
          <c:tx>
            <c:strRef>
              <c:f>'８月北エクセル'!$D$5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'８月北エクセル'!$D$6:$D$11</c:f>
              <c:numCache>
                <c:formatCode>0_);[Red]\(0\)</c:formatCode>
                <c:ptCount val="6"/>
                <c:pt idx="0">
                  <c:v>0</c:v>
                </c:pt>
                <c:pt idx="1">
                  <c:v>1</c:v>
                </c:pt>
                <c:pt idx="2">
                  <c:v>6</c:v>
                </c:pt>
                <c:pt idx="3">
                  <c:v>1</c:v>
                </c:pt>
                <c:pt idx="4">
                  <c:v>0</c:v>
                </c:pt>
                <c:pt idx="5">
                  <c:v>0</c:v>
                </c:pt>
              </c:numCache>
            </c:numRef>
          </c:val>
          <c:smooth val="0"/>
          <c:extLst>
            <c:ext xmlns:c16="http://schemas.microsoft.com/office/drawing/2014/chart" uri="{C3380CC4-5D6E-409C-BE32-E72D297353CC}">
              <c16:uniqueId val="{00000001-7D81-42FE-97F6-66629EF48D2C}"/>
            </c:ext>
          </c:extLst>
        </c:ser>
        <c:ser>
          <c:idx val="2"/>
          <c:order val="2"/>
          <c:tx>
            <c:strRef>
              <c:f>'８月北エクセル'!$E$5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'８月北エクセル'!$E$6:$E$11</c:f>
              <c:numCache>
                <c:formatCode>0_);[Red]\(0\)</c:formatCode>
                <c:ptCount val="6"/>
                <c:pt idx="0">
                  <c:v>0</c:v>
                </c:pt>
                <c:pt idx="1">
                  <c:v>5</c:v>
                </c:pt>
                <c:pt idx="2">
                  <c:v>2</c:v>
                </c:pt>
                <c:pt idx="3">
                  <c:v>0</c:v>
                </c:pt>
                <c:pt idx="4">
                  <c:v>0</c:v>
                </c:pt>
                <c:pt idx="5">
                  <c:v>0</c:v>
                </c:pt>
              </c:numCache>
            </c:numRef>
          </c:val>
          <c:smooth val="0"/>
          <c:extLst>
            <c:ext xmlns:c16="http://schemas.microsoft.com/office/drawing/2014/chart" uri="{C3380CC4-5D6E-409C-BE32-E72D297353CC}">
              <c16:uniqueId val="{00000002-7D81-42FE-97F6-66629EF48D2C}"/>
            </c:ext>
          </c:extLst>
        </c:ser>
        <c:dLbls>
          <c:showLegendKey val="0"/>
          <c:showVal val="1"/>
          <c:showCatName val="0"/>
          <c:showSerName val="0"/>
          <c:showPercent val="0"/>
          <c:showBubbleSize val="0"/>
        </c:dLbls>
        <c:smooth val="0"/>
        <c:axId val="112576768"/>
        <c:axId val="112594944"/>
      </c:lineChart>
      <c:catAx>
        <c:axId val="112576768"/>
        <c:scaling>
          <c:orientation val="minMax"/>
        </c:scaling>
        <c:delete val="0"/>
        <c:axPos val="b"/>
        <c:numFmt formatCode="General" sourceLinked="1"/>
        <c:majorTickMark val="out"/>
        <c:minorTickMark val="none"/>
        <c:tickLblPos val="nextTo"/>
        <c:crossAx val="112594944"/>
        <c:crosses val="autoZero"/>
        <c:auto val="1"/>
        <c:lblAlgn val="ctr"/>
        <c:lblOffset val="100"/>
        <c:noMultiLvlLbl val="0"/>
      </c:catAx>
      <c:valAx>
        <c:axId val="112594944"/>
        <c:scaling>
          <c:orientation val="minMax"/>
        </c:scaling>
        <c:delete val="0"/>
        <c:axPos val="l"/>
        <c:majorGridlines/>
        <c:numFmt formatCode="0_);[Red]\(0\)" sourceLinked="1"/>
        <c:majorTickMark val="out"/>
        <c:minorTickMark val="none"/>
        <c:tickLblPos val="nextTo"/>
        <c:crossAx val="11257676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'８月北エクセル'!$I$8</c:f>
              <c:strCache>
                <c:ptCount val="1"/>
                <c:pt idx="0">
                  <c:v>男性</c:v>
                </c:pt>
              </c:strCache>
            </c:strRef>
          </c:tx>
          <c:invertIfNegative val="0"/>
          <c:cat>
            <c:strRef>
              <c:f>'８月北エクセル'!$H$9:$H$15</c:f>
              <c:strCache>
                <c:ptCount val="7"/>
                <c:pt idx="0">
                  <c:v>20代</c:v>
                </c:pt>
                <c:pt idx="1">
                  <c:v>30代</c:v>
                </c:pt>
                <c:pt idx="2">
                  <c:v>40代</c:v>
                </c:pt>
                <c:pt idx="3">
                  <c:v>50代</c:v>
                </c:pt>
                <c:pt idx="4">
                  <c:v>60代</c:v>
                </c:pt>
                <c:pt idx="5">
                  <c:v>70代</c:v>
                </c:pt>
                <c:pt idx="6">
                  <c:v>80代</c:v>
                </c:pt>
              </c:strCache>
            </c:strRef>
          </c:cat>
          <c:val>
            <c:numRef>
              <c:f>'８月北エクセル'!$I$9:$I$15</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0-FE36-4268-864E-F51752941A2F}"/>
            </c:ext>
          </c:extLst>
        </c:ser>
        <c:ser>
          <c:idx val="1"/>
          <c:order val="1"/>
          <c:tx>
            <c:strRef>
              <c:f>'８月北エクセル'!$J$8</c:f>
              <c:strCache>
                <c:ptCount val="1"/>
                <c:pt idx="0">
                  <c:v>女性</c:v>
                </c:pt>
              </c:strCache>
            </c:strRef>
          </c:tx>
          <c:invertIfNegative val="0"/>
          <c:cat>
            <c:strRef>
              <c:f>'８月北エクセル'!$H$9:$H$15</c:f>
              <c:strCache>
                <c:ptCount val="7"/>
                <c:pt idx="0">
                  <c:v>20代</c:v>
                </c:pt>
                <c:pt idx="1">
                  <c:v>30代</c:v>
                </c:pt>
                <c:pt idx="2">
                  <c:v>40代</c:v>
                </c:pt>
                <c:pt idx="3">
                  <c:v>50代</c:v>
                </c:pt>
                <c:pt idx="4">
                  <c:v>60代</c:v>
                </c:pt>
                <c:pt idx="5">
                  <c:v>70代</c:v>
                </c:pt>
                <c:pt idx="6">
                  <c:v>80代</c:v>
                </c:pt>
              </c:strCache>
            </c:strRef>
          </c:cat>
          <c:val>
            <c:numRef>
              <c:f>'８月北エクセル'!$J$9:$J$15</c:f>
              <c:numCache>
                <c:formatCode>General</c:formatCode>
                <c:ptCount val="7"/>
                <c:pt idx="0">
                  <c:v>0</c:v>
                </c:pt>
                <c:pt idx="1">
                  <c:v>0</c:v>
                </c:pt>
                <c:pt idx="2">
                  <c:v>2</c:v>
                </c:pt>
                <c:pt idx="3">
                  <c:v>1</c:v>
                </c:pt>
                <c:pt idx="4">
                  <c:v>2</c:v>
                </c:pt>
                <c:pt idx="5">
                  <c:v>1</c:v>
                </c:pt>
                <c:pt idx="6">
                  <c:v>0</c:v>
                </c:pt>
              </c:numCache>
            </c:numRef>
          </c:val>
          <c:extLst>
            <c:ext xmlns:c16="http://schemas.microsoft.com/office/drawing/2014/chart" uri="{C3380CC4-5D6E-409C-BE32-E72D297353CC}">
              <c16:uniqueId val="{00000001-FE36-4268-864E-F51752941A2F}"/>
            </c:ext>
          </c:extLst>
        </c:ser>
        <c:dLbls>
          <c:showLegendKey val="0"/>
          <c:showVal val="0"/>
          <c:showCatName val="0"/>
          <c:showSerName val="0"/>
          <c:showPercent val="0"/>
          <c:showBubbleSize val="0"/>
        </c:dLbls>
        <c:gapWidth val="150"/>
        <c:axId val="112616192"/>
        <c:axId val="112617728"/>
      </c:barChart>
      <c:lineChart>
        <c:grouping val="standard"/>
        <c:varyColors val="0"/>
        <c:ser>
          <c:idx val="2"/>
          <c:order val="2"/>
          <c:tx>
            <c:strRef>
              <c:f>'８月北エクセル'!$K$8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'８月北エクセル'!$H$9:$H$15</c:f>
              <c:strCache>
                <c:ptCount val="7"/>
                <c:pt idx="0">
                  <c:v>20代</c:v>
                </c:pt>
                <c:pt idx="1">
                  <c:v>30代</c:v>
                </c:pt>
                <c:pt idx="2">
                  <c:v>40代</c:v>
                </c:pt>
                <c:pt idx="3">
                  <c:v>50代</c:v>
                </c:pt>
                <c:pt idx="4">
                  <c:v>60代</c:v>
                </c:pt>
                <c:pt idx="5">
                  <c:v>70代</c:v>
                </c:pt>
                <c:pt idx="6">
                  <c:v>80代</c:v>
                </c:pt>
              </c:strCache>
            </c:strRef>
          </c:cat>
          <c:val>
            <c:numRef>
              <c:f>'８月北エクセル'!$K$9:$K$15</c:f>
              <c:numCache>
                <c:formatCode>General</c:formatCode>
                <c:ptCount val="7"/>
                <c:pt idx="0">
                  <c:v>0</c:v>
                </c:pt>
                <c:pt idx="1">
                  <c:v>0</c:v>
                </c:pt>
                <c:pt idx="2">
                  <c:v>2</c:v>
                </c:pt>
                <c:pt idx="3">
                  <c:v>1</c:v>
                </c:pt>
                <c:pt idx="4">
                  <c:v>2</c:v>
                </c:pt>
                <c:pt idx="5">
                  <c:v>2</c:v>
                </c:pt>
                <c:pt idx="6">
                  <c:v>0</c:v>
                </c:pt>
              </c:numCache>
            </c:numRef>
          </c:val>
          <c:smooth val="1"/>
          <c:extLst>
            <c:ext xmlns:c16="http://schemas.microsoft.com/office/drawing/2014/chart" uri="{C3380CC4-5D6E-409C-BE32-E72D297353CC}">
              <c16:uniqueId val="{00000002-FE36-4268-864E-F51752941A2F}"/>
            </c:ext>
          </c:extLst>
        </c:ser>
        <c:dLbls>
          <c:showLegendKey val="0"/>
          <c:showVal val="0"/>
          <c:showCatName val="0"/>
          <c:showSerName val="0"/>
          <c:showPercent val="0"/>
          <c:showBubbleSize val="0"/>
        </c:dLbls>
        <c:marker val="1"/>
        <c:smooth val="0"/>
        <c:axId val="112637440"/>
        <c:axId val="112635904"/>
      </c:lineChart>
      <c:catAx>
        <c:axId val="112616192"/>
        <c:scaling>
          <c:orientation val="minMax"/>
        </c:scaling>
        <c:delete val="0"/>
        <c:axPos val="b"/>
        <c:numFmt formatCode="General" sourceLinked="0"/>
        <c:majorTickMark val="out"/>
        <c:minorTickMark val="none"/>
        <c:tickLblPos val="nextTo"/>
        <c:crossAx val="112617728"/>
        <c:crosses val="autoZero"/>
        <c:auto val="1"/>
        <c:lblAlgn val="ctr"/>
        <c:lblOffset val="100"/>
        <c:noMultiLvlLbl val="0"/>
      </c:catAx>
      <c:valAx>
        <c:axId val="112617728"/>
        <c:scaling>
          <c:orientation val="minMax"/>
        </c:scaling>
        <c:delete val="0"/>
        <c:axPos val="l"/>
        <c:majorGridlines/>
        <c:numFmt formatCode="General" sourceLinked="1"/>
        <c:majorTickMark val="out"/>
        <c:minorTickMark val="none"/>
        <c:tickLblPos val="nextTo"/>
        <c:crossAx val="112616192"/>
        <c:crosses val="autoZero"/>
        <c:crossBetween val="between"/>
      </c:valAx>
      <c:valAx>
        <c:axId val="112635904"/>
        <c:scaling>
          <c:orientation val="minMax"/>
        </c:scaling>
        <c:delete val="0"/>
        <c:axPos val="r"/>
        <c:numFmt formatCode="General" sourceLinked="1"/>
        <c:majorTickMark val="out"/>
        <c:minorTickMark val="none"/>
        <c:tickLblPos val="nextTo"/>
        <c:crossAx val="112637440"/>
        <c:crosses val="max"/>
        <c:crossBetween val="between"/>
      </c:valAx>
      <c:catAx>
        <c:axId val="112637440"/>
        <c:scaling>
          <c:orientation val="minMax"/>
        </c:scaling>
        <c:delete val="1"/>
        <c:axPos val="b"/>
        <c:numFmt formatCode="General" sourceLinked="1"/>
        <c:majorTickMark val="out"/>
        <c:minorTickMark val="none"/>
        <c:tickLblPos val="nextTo"/>
        <c:crossAx val="11263590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4641657177685785"/>
          <c:y val="7.4294365712199537E-2"/>
          <c:w val="0.6649333424147299"/>
          <c:h val="0.5853358036127837"/>
        </c:manualLayout>
      </c:layout>
      <c:lineChart>
        <c:grouping val="standard"/>
        <c:varyColors val="0"/>
        <c:ser>
          <c:idx val="0"/>
          <c:order val="0"/>
          <c:tx>
            <c:strRef>
              <c:f>'11月北ワード'!$C$5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'11月北ワード'!$C$13:$C$17</c:f>
              <c:numCache>
                <c:formatCode>0_);[Red]\(0\)</c:formatCode>
                <c:ptCount val="5"/>
                <c:pt idx="0">
                  <c:v>3</c:v>
                </c:pt>
                <c:pt idx="1">
                  <c:v>2</c:v>
                </c:pt>
                <c:pt idx="2">
                  <c:v>1</c:v>
                </c:pt>
                <c:pt idx="3">
                  <c:v>1</c:v>
                </c:pt>
                <c:pt idx="4">
                  <c:v>0</c:v>
                </c:pt>
              </c:numCache>
            </c:numRef>
          </c:val>
          <c:smooth val="0"/>
          <c:extLst>
            <c:ext xmlns:c16="http://schemas.microsoft.com/office/drawing/2014/chart" uri="{C3380CC4-5D6E-409C-BE32-E72D297353CC}">
              <c16:uniqueId val="{00000000-77B5-45E3-B881-D76174FB1C29}"/>
            </c:ext>
          </c:extLst>
        </c:ser>
        <c:ser>
          <c:idx val="1"/>
          <c:order val="1"/>
          <c:tx>
            <c:strRef>
              <c:f>'11月北ワード'!$D$5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'11月北ワード'!$D$13:$D$17</c:f>
              <c:numCache>
                <c:formatCode>0_);[Red]\(0\)</c:formatCode>
                <c:ptCount val="5"/>
                <c:pt idx="0">
                  <c:v>5</c:v>
                </c:pt>
                <c:pt idx="1">
                  <c:v>0</c:v>
                </c:pt>
                <c:pt idx="2">
                  <c:v>0</c:v>
                </c:pt>
                <c:pt idx="3">
                  <c:v>1</c:v>
                </c:pt>
                <c:pt idx="4">
                  <c:v>0</c:v>
                </c:pt>
              </c:numCache>
            </c:numRef>
          </c:val>
          <c:smooth val="0"/>
          <c:extLst>
            <c:ext xmlns:c16="http://schemas.microsoft.com/office/drawing/2014/chart" uri="{C3380CC4-5D6E-409C-BE32-E72D297353CC}">
              <c16:uniqueId val="{00000001-77B5-45E3-B881-D76174FB1C29}"/>
            </c:ext>
          </c:extLst>
        </c:ser>
        <c:ser>
          <c:idx val="2"/>
          <c:order val="2"/>
          <c:tx>
            <c:strRef>
              <c:f>'11月北ワード'!$E$5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'11月北ワード'!$E$13:$E$17</c:f>
              <c:numCache>
                <c:formatCode>0_);[Red]\(0\)</c:formatCode>
                <c:ptCount val="5"/>
                <c:pt idx="0">
                  <c:v>4</c:v>
                </c:pt>
                <c:pt idx="1">
                  <c:v>0</c:v>
                </c:pt>
                <c:pt idx="2">
                  <c:v>0</c:v>
                </c:pt>
                <c:pt idx="3">
                  <c:v>1</c:v>
                </c:pt>
                <c:pt idx="4">
                  <c:v>0</c:v>
                </c:pt>
              </c:numCache>
            </c:numRef>
          </c:val>
          <c:smooth val="0"/>
          <c:extLst>
            <c:ext xmlns:c16="http://schemas.microsoft.com/office/drawing/2014/chart" uri="{C3380CC4-5D6E-409C-BE32-E72D297353CC}">
              <c16:uniqueId val="{00000002-77B5-45E3-B881-D76174FB1C29}"/>
            </c:ext>
          </c:extLst>
        </c:ser>
        <c:dLbls>
          <c:showLegendKey val="0"/>
          <c:showVal val="1"/>
          <c:showCatName val="0"/>
          <c:showSerName val="0"/>
          <c:showPercent val="0"/>
          <c:showBubbleSize val="0"/>
        </c:dLbls>
        <c:smooth val="0"/>
        <c:axId val="110621440"/>
        <c:axId val="110622976"/>
      </c:lineChart>
      <c:catAx>
        <c:axId val="110621440"/>
        <c:scaling>
          <c:orientation val="minMax"/>
        </c:scaling>
        <c:delete val="0"/>
        <c:axPos val="b"/>
        <c:numFmt formatCode="General" sourceLinked="1"/>
        <c:majorTickMark val="out"/>
        <c:minorTickMark val="none"/>
        <c:tickLblPos val="nextTo"/>
        <c:crossAx val="110622976"/>
        <c:crosses val="autoZero"/>
        <c:auto val="1"/>
        <c:lblAlgn val="ctr"/>
        <c:lblOffset val="100"/>
        <c:noMultiLvlLbl val="0"/>
      </c:catAx>
      <c:valAx>
        <c:axId val="110622976"/>
        <c:scaling>
          <c:orientation val="minMax"/>
        </c:scaling>
        <c:delete val="0"/>
        <c:axPos val="l"/>
        <c:majorGridlines/>
        <c:numFmt formatCode="0_);[Red]\(0\)" sourceLinked="1"/>
        <c:majorTickMark val="out"/>
        <c:minorTickMark val="none"/>
        <c:tickLblPos val="nextTo"/>
        <c:crossAx val="11062144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'11月北ワード'!$C$5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'11月北ワード'!$C$19:$C$24</c:f>
              <c:numCache>
                <c:formatCode>0_);[Red]\(0\)</c:formatCode>
                <c:ptCount val="6"/>
                <c:pt idx="0">
                  <c:v>0</c:v>
                </c:pt>
                <c:pt idx="1">
                  <c:v>3</c:v>
                </c:pt>
                <c:pt idx="2">
                  <c:v>2</c:v>
                </c:pt>
                <c:pt idx="3">
                  <c:v>1</c:v>
                </c:pt>
                <c:pt idx="4">
                  <c:v>1</c:v>
                </c:pt>
                <c:pt idx="5">
                  <c:v>0</c:v>
                </c:pt>
              </c:numCache>
            </c:numRef>
          </c:val>
          <c:smooth val="0"/>
          <c:extLst>
            <c:ext xmlns:c16="http://schemas.microsoft.com/office/drawing/2014/chart" uri="{C3380CC4-5D6E-409C-BE32-E72D297353CC}">
              <c16:uniqueId val="{00000000-786B-40E8-ADF7-068E4E12E2A8}"/>
            </c:ext>
          </c:extLst>
        </c:ser>
        <c:ser>
          <c:idx val="1"/>
          <c:order val="1"/>
          <c:tx>
            <c:strRef>
              <c:f>'11月北ワード'!$D$5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'11月北ワード'!$D$19:$D$24</c:f>
              <c:numCache>
                <c:formatCode>0_);[Red]\(0\)</c:formatCode>
                <c:ptCount val="6"/>
                <c:pt idx="0">
                  <c:v>0</c:v>
                </c:pt>
                <c:pt idx="1">
                  <c:v>1</c:v>
                </c:pt>
                <c:pt idx="2">
                  <c:v>2</c:v>
                </c:pt>
                <c:pt idx="3">
                  <c:v>2</c:v>
                </c:pt>
                <c:pt idx="4">
                  <c:v>1</c:v>
                </c:pt>
                <c:pt idx="5">
                  <c:v>0</c:v>
                </c:pt>
              </c:numCache>
            </c:numRef>
          </c:val>
          <c:smooth val="0"/>
          <c:extLst>
            <c:ext xmlns:c16="http://schemas.microsoft.com/office/drawing/2014/chart" uri="{C3380CC4-5D6E-409C-BE32-E72D297353CC}">
              <c16:uniqueId val="{00000001-786B-40E8-ADF7-068E4E12E2A8}"/>
            </c:ext>
          </c:extLst>
        </c:ser>
        <c:ser>
          <c:idx val="2"/>
          <c:order val="2"/>
          <c:tx>
            <c:strRef>
              <c:f>'11月北ワード'!$E$5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'11月北ワード'!$E$19:$E$24</c:f>
              <c:numCache>
                <c:formatCode>0_);[Red]\(0\)</c:formatCode>
                <c:ptCount val="6"/>
                <c:pt idx="0">
                  <c:v>0</c:v>
                </c:pt>
                <c:pt idx="1">
                  <c:v>1</c:v>
                </c:pt>
                <c:pt idx="2">
                  <c:v>1</c:v>
                </c:pt>
                <c:pt idx="3">
                  <c:v>2</c:v>
                </c:pt>
                <c:pt idx="4">
                  <c:v>1</c:v>
                </c:pt>
                <c:pt idx="5">
                  <c:v>0</c:v>
                </c:pt>
              </c:numCache>
            </c:numRef>
          </c:val>
          <c:smooth val="0"/>
          <c:extLst>
            <c:ext xmlns:c16="http://schemas.microsoft.com/office/drawing/2014/chart" uri="{C3380CC4-5D6E-409C-BE32-E72D297353CC}">
              <c16:uniqueId val="{00000002-786B-40E8-ADF7-068E4E12E2A8}"/>
            </c:ext>
          </c:extLst>
        </c:ser>
        <c:dLbls>
          <c:showLegendKey val="0"/>
          <c:showVal val="1"/>
          <c:showCatName val="0"/>
          <c:showSerName val="0"/>
          <c:showPercent val="0"/>
          <c:showBubbleSize val="0"/>
        </c:dLbls>
        <c:smooth val="0"/>
        <c:axId val="110812544"/>
        <c:axId val="110818432"/>
      </c:lineChart>
      <c:catAx>
        <c:axId val="110812544"/>
        <c:scaling>
          <c:orientation val="minMax"/>
        </c:scaling>
        <c:delete val="0"/>
        <c:axPos val="b"/>
        <c:numFmt formatCode="General" sourceLinked="1"/>
        <c:majorTickMark val="out"/>
        <c:minorTickMark val="none"/>
        <c:tickLblPos val="nextTo"/>
        <c:crossAx val="110818432"/>
        <c:crosses val="autoZero"/>
        <c:auto val="1"/>
        <c:lblAlgn val="ctr"/>
        <c:lblOffset val="100"/>
        <c:noMultiLvlLbl val="0"/>
      </c:catAx>
      <c:valAx>
        <c:axId val="110818432"/>
        <c:scaling>
          <c:orientation val="minMax"/>
        </c:scaling>
        <c:delete val="0"/>
        <c:axPos val="l"/>
        <c:majorGridlines/>
        <c:numFmt formatCode="0_);[Red]\(0\)" sourceLinked="1"/>
        <c:majorTickMark val="out"/>
        <c:minorTickMark val="none"/>
        <c:tickLblPos val="nextTo"/>
        <c:crossAx val="11081254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'11月北ワード'!$C$5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'11月北ワード'!$C$6:$C$11</c:f>
              <c:numCache>
                <c:formatCode>0_);[Red]\(0\)</c:formatCode>
                <c:ptCount val="6"/>
                <c:pt idx="0">
                  <c:v>1</c:v>
                </c:pt>
                <c:pt idx="1">
                  <c:v>3</c:v>
                </c:pt>
                <c:pt idx="2">
                  <c:v>2</c:v>
                </c:pt>
                <c:pt idx="3">
                  <c:v>0</c:v>
                </c:pt>
                <c:pt idx="4">
                  <c:v>1</c:v>
                </c:pt>
                <c:pt idx="5">
                  <c:v>0</c:v>
                </c:pt>
              </c:numCache>
            </c:numRef>
          </c:val>
          <c:smooth val="0"/>
          <c:extLst>
            <c:ext xmlns:c16="http://schemas.microsoft.com/office/drawing/2014/chart" uri="{C3380CC4-5D6E-409C-BE32-E72D297353CC}">
              <c16:uniqueId val="{00000000-9B95-40D0-92EC-646B6717740B}"/>
            </c:ext>
          </c:extLst>
        </c:ser>
        <c:ser>
          <c:idx val="1"/>
          <c:order val="1"/>
          <c:tx>
            <c:strRef>
              <c:f>'11月北ワード'!$D$5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'11月北ワード'!$D$6:$D$11</c:f>
              <c:numCache>
                <c:formatCode>0_);[Red]\(0\)</c:formatCode>
                <c:ptCount val="6"/>
                <c:pt idx="0">
                  <c:v>2</c:v>
                </c:pt>
                <c:pt idx="1">
                  <c:v>3</c:v>
                </c:pt>
                <c:pt idx="2">
                  <c:v>0</c:v>
                </c:pt>
                <c:pt idx="3">
                  <c:v>0</c:v>
                </c:pt>
                <c:pt idx="4">
                  <c:v>1</c:v>
                </c:pt>
                <c:pt idx="5">
                  <c:v>0</c:v>
                </c:pt>
              </c:numCache>
            </c:numRef>
          </c:val>
          <c:smooth val="0"/>
          <c:extLst>
            <c:ext xmlns:c16="http://schemas.microsoft.com/office/drawing/2014/chart" uri="{C3380CC4-5D6E-409C-BE32-E72D297353CC}">
              <c16:uniqueId val="{00000001-9B95-40D0-92EC-646B6717740B}"/>
            </c:ext>
          </c:extLst>
        </c:ser>
        <c:ser>
          <c:idx val="2"/>
          <c:order val="2"/>
          <c:tx>
            <c:strRef>
              <c:f>'11月北ワード'!$E$5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'11月北ワード'!$E$6:$E$11</c:f>
              <c:numCache>
                <c:formatCode>0_);[Red]\(0\)</c:formatCode>
                <c:ptCount val="6"/>
                <c:pt idx="0">
                  <c:v>1</c:v>
                </c:pt>
                <c:pt idx="1">
                  <c:v>3</c:v>
                </c:pt>
                <c:pt idx="2">
                  <c:v>0</c:v>
                </c:pt>
                <c:pt idx="3">
                  <c:v>0</c:v>
                </c:pt>
                <c:pt idx="4">
                  <c:v>1</c:v>
                </c:pt>
                <c:pt idx="5">
                  <c:v>0</c:v>
                </c:pt>
              </c:numCache>
            </c:numRef>
          </c:val>
          <c:smooth val="0"/>
          <c:extLst>
            <c:ext xmlns:c16="http://schemas.microsoft.com/office/drawing/2014/chart" uri="{C3380CC4-5D6E-409C-BE32-E72D297353CC}">
              <c16:uniqueId val="{00000002-9B95-40D0-92EC-646B6717740B}"/>
            </c:ext>
          </c:extLst>
        </c:ser>
        <c:dLbls>
          <c:showLegendKey val="0"/>
          <c:showVal val="1"/>
          <c:showCatName val="0"/>
          <c:showSerName val="0"/>
          <c:showPercent val="0"/>
          <c:showBubbleSize val="0"/>
        </c:dLbls>
        <c:smooth val="0"/>
        <c:axId val="112576768"/>
        <c:axId val="112594944"/>
      </c:lineChart>
      <c:catAx>
        <c:axId val="112576768"/>
        <c:scaling>
          <c:orientation val="minMax"/>
        </c:scaling>
        <c:delete val="0"/>
        <c:axPos val="b"/>
        <c:numFmt formatCode="General" sourceLinked="1"/>
        <c:majorTickMark val="out"/>
        <c:minorTickMark val="none"/>
        <c:tickLblPos val="nextTo"/>
        <c:crossAx val="112594944"/>
        <c:crosses val="autoZero"/>
        <c:auto val="1"/>
        <c:lblAlgn val="ctr"/>
        <c:lblOffset val="100"/>
        <c:noMultiLvlLbl val="0"/>
      </c:catAx>
      <c:valAx>
        <c:axId val="112594944"/>
        <c:scaling>
          <c:orientation val="minMax"/>
        </c:scaling>
        <c:delete val="0"/>
        <c:axPos val="l"/>
        <c:majorGridlines/>
        <c:numFmt formatCode="0_);[Red]\(0\)" sourceLinked="1"/>
        <c:majorTickMark val="out"/>
        <c:minorTickMark val="none"/>
        <c:tickLblPos val="nextTo"/>
        <c:crossAx val="11257676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'11月北ワード'!$I$8</c:f>
              <c:strCache>
                <c:ptCount val="1"/>
                <c:pt idx="0">
                  <c:v>男性</c:v>
                </c:pt>
              </c:strCache>
            </c:strRef>
          </c:tx>
          <c:invertIfNegative val="0"/>
          <c:cat>
            <c:strRef>
              <c:f>'11月北ワード'!$H$9:$H$15</c:f>
              <c:strCache>
                <c:ptCount val="7"/>
                <c:pt idx="0">
                  <c:v>20代</c:v>
                </c:pt>
                <c:pt idx="1">
                  <c:v>30代</c:v>
                </c:pt>
                <c:pt idx="2">
                  <c:v>40代</c:v>
                </c:pt>
                <c:pt idx="3">
                  <c:v>50代</c:v>
                </c:pt>
                <c:pt idx="4">
                  <c:v>60代</c:v>
                </c:pt>
                <c:pt idx="5">
                  <c:v>70代</c:v>
                </c:pt>
                <c:pt idx="6">
                  <c:v>80代</c:v>
                </c:pt>
              </c:strCache>
            </c:strRef>
          </c:cat>
          <c:val>
            <c:numRef>
              <c:f>'11月北ワード'!$I$9:$I$15</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0-BC74-49D3-9E9D-C2DA16ED2C4E}"/>
            </c:ext>
          </c:extLst>
        </c:ser>
        <c:ser>
          <c:idx val="1"/>
          <c:order val="1"/>
          <c:tx>
            <c:strRef>
              <c:f>'11月北ワード'!$J$8</c:f>
              <c:strCache>
                <c:ptCount val="1"/>
                <c:pt idx="0">
                  <c:v>女性</c:v>
                </c:pt>
              </c:strCache>
            </c:strRef>
          </c:tx>
          <c:invertIfNegative val="0"/>
          <c:cat>
            <c:strRef>
              <c:f>'11月北ワード'!$H$9:$H$15</c:f>
              <c:strCache>
                <c:ptCount val="7"/>
                <c:pt idx="0">
                  <c:v>20代</c:v>
                </c:pt>
                <c:pt idx="1">
                  <c:v>30代</c:v>
                </c:pt>
                <c:pt idx="2">
                  <c:v>40代</c:v>
                </c:pt>
                <c:pt idx="3">
                  <c:v>50代</c:v>
                </c:pt>
                <c:pt idx="4">
                  <c:v>60代</c:v>
                </c:pt>
                <c:pt idx="5">
                  <c:v>70代</c:v>
                </c:pt>
                <c:pt idx="6">
                  <c:v>80代</c:v>
                </c:pt>
              </c:strCache>
            </c:strRef>
          </c:cat>
          <c:val>
            <c:numRef>
              <c:f>'11月北ワード'!$J$9:$J$15</c:f>
              <c:numCache>
                <c:formatCode>General</c:formatCode>
                <c:ptCount val="7"/>
                <c:pt idx="0">
                  <c:v>0</c:v>
                </c:pt>
                <c:pt idx="1">
                  <c:v>0</c:v>
                </c:pt>
                <c:pt idx="2">
                  <c:v>1</c:v>
                </c:pt>
                <c:pt idx="3">
                  <c:v>0</c:v>
                </c:pt>
                <c:pt idx="4">
                  <c:v>3</c:v>
                </c:pt>
                <c:pt idx="5">
                  <c:v>1</c:v>
                </c:pt>
                <c:pt idx="6">
                  <c:v>0</c:v>
                </c:pt>
              </c:numCache>
            </c:numRef>
          </c:val>
          <c:extLst>
            <c:ext xmlns:c16="http://schemas.microsoft.com/office/drawing/2014/chart" uri="{C3380CC4-5D6E-409C-BE32-E72D297353CC}">
              <c16:uniqueId val="{00000001-BC74-49D3-9E9D-C2DA16ED2C4E}"/>
            </c:ext>
          </c:extLst>
        </c:ser>
        <c:dLbls>
          <c:showLegendKey val="0"/>
          <c:showVal val="0"/>
          <c:showCatName val="0"/>
          <c:showSerName val="0"/>
          <c:showPercent val="0"/>
          <c:showBubbleSize val="0"/>
        </c:dLbls>
        <c:gapWidth val="150"/>
        <c:axId val="112616192"/>
        <c:axId val="112617728"/>
      </c:barChart>
      <c:lineChart>
        <c:grouping val="standard"/>
        <c:varyColors val="0"/>
        <c:ser>
          <c:idx val="2"/>
          <c:order val="2"/>
          <c:tx>
            <c:strRef>
              <c:f>'11月北ワード'!$K$8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'11月北ワード'!$H$9:$H$15</c:f>
              <c:strCache>
                <c:ptCount val="7"/>
                <c:pt idx="0">
                  <c:v>20代</c:v>
                </c:pt>
                <c:pt idx="1">
                  <c:v>30代</c:v>
                </c:pt>
                <c:pt idx="2">
                  <c:v>40代</c:v>
                </c:pt>
                <c:pt idx="3">
                  <c:v>50代</c:v>
                </c:pt>
                <c:pt idx="4">
                  <c:v>60代</c:v>
                </c:pt>
                <c:pt idx="5">
                  <c:v>70代</c:v>
                </c:pt>
                <c:pt idx="6">
                  <c:v>80代</c:v>
                </c:pt>
              </c:strCache>
            </c:strRef>
          </c:cat>
          <c:val>
            <c:numRef>
              <c:f>'11月北ワード'!$K$9:$K$15</c:f>
              <c:numCache>
                <c:formatCode>General</c:formatCode>
                <c:ptCount val="7"/>
                <c:pt idx="0">
                  <c:v>0</c:v>
                </c:pt>
                <c:pt idx="1">
                  <c:v>0</c:v>
                </c:pt>
                <c:pt idx="2">
                  <c:v>1</c:v>
                </c:pt>
                <c:pt idx="3">
                  <c:v>0</c:v>
                </c:pt>
                <c:pt idx="4">
                  <c:v>3</c:v>
                </c:pt>
                <c:pt idx="5">
                  <c:v>2</c:v>
                </c:pt>
                <c:pt idx="6">
                  <c:v>0</c:v>
                </c:pt>
              </c:numCache>
            </c:numRef>
          </c:val>
          <c:smooth val="1"/>
          <c:extLst>
            <c:ext xmlns:c16="http://schemas.microsoft.com/office/drawing/2014/chart" uri="{C3380CC4-5D6E-409C-BE32-E72D297353CC}">
              <c16:uniqueId val="{00000002-BC74-49D3-9E9D-C2DA16ED2C4E}"/>
            </c:ext>
          </c:extLst>
        </c:ser>
        <c:dLbls>
          <c:showLegendKey val="0"/>
          <c:showVal val="0"/>
          <c:showCatName val="0"/>
          <c:showSerName val="0"/>
          <c:showPercent val="0"/>
          <c:showBubbleSize val="0"/>
        </c:dLbls>
        <c:marker val="1"/>
        <c:smooth val="0"/>
        <c:axId val="112637440"/>
        <c:axId val="112635904"/>
      </c:lineChart>
      <c:catAx>
        <c:axId val="112616192"/>
        <c:scaling>
          <c:orientation val="minMax"/>
        </c:scaling>
        <c:delete val="0"/>
        <c:axPos val="b"/>
        <c:numFmt formatCode="General" sourceLinked="0"/>
        <c:majorTickMark val="out"/>
        <c:minorTickMark val="none"/>
        <c:tickLblPos val="nextTo"/>
        <c:crossAx val="112617728"/>
        <c:crosses val="autoZero"/>
        <c:auto val="1"/>
        <c:lblAlgn val="ctr"/>
        <c:lblOffset val="100"/>
        <c:noMultiLvlLbl val="0"/>
      </c:catAx>
      <c:valAx>
        <c:axId val="112617728"/>
        <c:scaling>
          <c:orientation val="minMax"/>
        </c:scaling>
        <c:delete val="0"/>
        <c:axPos val="l"/>
        <c:majorGridlines/>
        <c:numFmt formatCode="General" sourceLinked="1"/>
        <c:majorTickMark val="out"/>
        <c:minorTickMark val="none"/>
        <c:tickLblPos val="nextTo"/>
        <c:crossAx val="112616192"/>
        <c:crosses val="autoZero"/>
        <c:crossBetween val="between"/>
      </c:valAx>
      <c:valAx>
        <c:axId val="112635904"/>
        <c:scaling>
          <c:orientation val="minMax"/>
        </c:scaling>
        <c:delete val="0"/>
        <c:axPos val="r"/>
        <c:numFmt formatCode="General" sourceLinked="1"/>
        <c:majorTickMark val="out"/>
        <c:minorTickMark val="none"/>
        <c:tickLblPos val="nextTo"/>
        <c:crossAx val="112637440"/>
        <c:crosses val="max"/>
        <c:crossBetween val="between"/>
      </c:valAx>
      <c:catAx>
        <c:axId val="112637440"/>
        <c:scaling>
          <c:orientation val="minMax"/>
        </c:scaling>
        <c:delete val="1"/>
        <c:axPos val="b"/>
        <c:numFmt formatCode="General" sourceLinked="1"/>
        <c:majorTickMark val="out"/>
        <c:minorTickMark val="none"/>
        <c:tickLblPos val="nextTo"/>
        <c:crossAx val="11263590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'12月東パワポ'!$C$5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'12月東パワポ'!$C$13:$C$17</c:f>
              <c:numCache>
                <c:formatCode>0_);[Red]\(0\)</c:formatCode>
                <c:ptCount val="5"/>
                <c:pt idx="0">
                  <c:v>4</c:v>
                </c:pt>
                <c:pt idx="1">
                  <c:v>1</c:v>
                </c:pt>
                <c:pt idx="2">
                  <c:v>0</c:v>
                </c:pt>
                <c:pt idx="3">
                  <c:v>0</c:v>
                </c:pt>
                <c:pt idx="4">
                  <c:v>0</c:v>
                </c:pt>
              </c:numCache>
            </c:numRef>
          </c:val>
          <c:smooth val="0"/>
          <c:extLst>
            <c:ext xmlns:c16="http://schemas.microsoft.com/office/drawing/2014/chart" uri="{C3380CC4-5D6E-409C-BE32-E72D297353CC}">
              <c16:uniqueId val="{00000000-B556-4D05-B7DD-0D3CEAD0B8E5}"/>
            </c:ext>
          </c:extLst>
        </c:ser>
        <c:ser>
          <c:idx val="1"/>
          <c:order val="1"/>
          <c:tx>
            <c:strRef>
              <c:f>'12月東パワポ'!$D$5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'12月東パワポ'!$D$13:$D$17</c:f>
              <c:numCache>
                <c:formatCode>0_);[Red]\(0\)</c:formatCode>
                <c:ptCount val="5"/>
                <c:pt idx="0">
                  <c:v>5</c:v>
                </c:pt>
                <c:pt idx="1">
                  <c:v>0</c:v>
                </c:pt>
                <c:pt idx="2">
                  <c:v>0</c:v>
                </c:pt>
                <c:pt idx="3">
                  <c:v>0</c:v>
                </c:pt>
                <c:pt idx="4">
                  <c:v>0</c:v>
                </c:pt>
              </c:numCache>
            </c:numRef>
          </c:val>
          <c:smooth val="0"/>
          <c:extLst>
            <c:ext xmlns:c16="http://schemas.microsoft.com/office/drawing/2014/chart" uri="{C3380CC4-5D6E-409C-BE32-E72D297353CC}">
              <c16:uniqueId val="{00000001-B556-4D05-B7DD-0D3CEAD0B8E5}"/>
            </c:ext>
          </c:extLst>
        </c:ser>
        <c:ser>
          <c:idx val="2"/>
          <c:order val="2"/>
          <c:tx>
            <c:strRef>
              <c:f>'12月東パワポ'!$E$5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'12月東パワポ'!$E$13:$E$17</c:f>
              <c:numCache>
                <c:formatCode>0_);[Red]\(0\)</c:formatCode>
                <c:ptCount val="5"/>
                <c:pt idx="0">
                  <c:v>5</c:v>
                </c:pt>
                <c:pt idx="1">
                  <c:v>0</c:v>
                </c:pt>
                <c:pt idx="2">
                  <c:v>0</c:v>
                </c:pt>
                <c:pt idx="3">
                  <c:v>0</c:v>
                </c:pt>
                <c:pt idx="4">
                  <c:v>0</c:v>
                </c:pt>
              </c:numCache>
            </c:numRef>
          </c:val>
          <c:smooth val="0"/>
          <c:extLst>
            <c:ext xmlns:c16="http://schemas.microsoft.com/office/drawing/2014/chart" uri="{C3380CC4-5D6E-409C-BE32-E72D297353CC}">
              <c16:uniqueId val="{00000002-B556-4D05-B7DD-0D3CEAD0B8E5}"/>
            </c:ext>
          </c:extLst>
        </c:ser>
        <c:dLbls>
          <c:showLegendKey val="0"/>
          <c:showVal val="1"/>
          <c:showCatName val="0"/>
          <c:showSerName val="0"/>
          <c:showPercent val="0"/>
          <c:showBubbleSize val="0"/>
        </c:dLbls>
        <c:smooth val="0"/>
        <c:axId val="73325568"/>
        <c:axId val="74265344"/>
      </c:lineChart>
      <c:catAx>
        <c:axId val="73325568"/>
        <c:scaling>
          <c:orientation val="minMax"/>
        </c:scaling>
        <c:delete val="0"/>
        <c:axPos val="b"/>
        <c:numFmt formatCode="General" sourceLinked="1"/>
        <c:majorTickMark val="out"/>
        <c:minorTickMark val="none"/>
        <c:tickLblPos val="nextTo"/>
        <c:crossAx val="74265344"/>
        <c:crosses val="autoZero"/>
        <c:auto val="1"/>
        <c:lblAlgn val="ctr"/>
        <c:lblOffset val="100"/>
        <c:noMultiLvlLbl val="0"/>
      </c:catAx>
      <c:valAx>
        <c:axId val="74265344"/>
        <c:scaling>
          <c:orientation val="minMax"/>
        </c:scaling>
        <c:delete val="0"/>
        <c:axPos val="l"/>
        <c:majorGridlines/>
        <c:numFmt formatCode="0_);[Red]\(0\)" sourceLinked="1"/>
        <c:majorTickMark val="out"/>
        <c:minorTickMark val="none"/>
        <c:tickLblPos val="nextTo"/>
        <c:crossAx val="7332556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'12月東パワポ'!$C$5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'12月東パワポ'!$C$19:$C$24</c:f>
              <c:numCache>
                <c:formatCode>0_);[Red]\(0\)</c:formatCode>
                <c:ptCount val="6"/>
                <c:pt idx="0">
                  <c:v>0</c:v>
                </c:pt>
                <c:pt idx="1">
                  <c:v>3</c:v>
                </c:pt>
                <c:pt idx="2">
                  <c:v>1</c:v>
                </c:pt>
                <c:pt idx="3">
                  <c:v>0</c:v>
                </c:pt>
                <c:pt idx="4">
                  <c:v>1</c:v>
                </c:pt>
                <c:pt idx="5">
                  <c:v>0</c:v>
                </c:pt>
              </c:numCache>
            </c:numRef>
          </c:val>
          <c:smooth val="0"/>
          <c:extLst>
            <c:ext xmlns:c16="http://schemas.microsoft.com/office/drawing/2014/chart" uri="{C3380CC4-5D6E-409C-BE32-E72D297353CC}">
              <c16:uniqueId val="{00000000-F8EC-47DA-AF94-127430374C1E}"/>
            </c:ext>
          </c:extLst>
        </c:ser>
        <c:ser>
          <c:idx val="1"/>
          <c:order val="1"/>
          <c:tx>
            <c:strRef>
              <c:f>'12月東パワポ'!$D$5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'12月東パワポ'!$D$19:$D$24</c:f>
              <c:numCache>
                <c:formatCode>0_);[Red]\(0\)</c:formatCode>
                <c:ptCount val="6"/>
                <c:pt idx="0">
                  <c:v>0</c:v>
                </c:pt>
                <c:pt idx="1">
                  <c:v>5</c:v>
                </c:pt>
                <c:pt idx="2">
                  <c:v>0</c:v>
                </c:pt>
                <c:pt idx="3">
                  <c:v>0</c:v>
                </c:pt>
                <c:pt idx="4">
                  <c:v>0</c:v>
                </c:pt>
                <c:pt idx="5">
                  <c:v>0</c:v>
                </c:pt>
              </c:numCache>
            </c:numRef>
          </c:val>
          <c:smooth val="0"/>
          <c:extLst>
            <c:ext xmlns:c16="http://schemas.microsoft.com/office/drawing/2014/chart" uri="{C3380CC4-5D6E-409C-BE32-E72D297353CC}">
              <c16:uniqueId val="{00000001-F8EC-47DA-AF94-127430374C1E}"/>
            </c:ext>
          </c:extLst>
        </c:ser>
        <c:ser>
          <c:idx val="2"/>
          <c:order val="2"/>
          <c:tx>
            <c:strRef>
              <c:f>'12月東パワポ'!$E$5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'12月東パワポ'!$E$19:$E$24</c:f>
              <c:numCache>
                <c:formatCode>0_);[Red]\(0\)</c:formatCode>
                <c:ptCount val="6"/>
                <c:pt idx="0">
                  <c:v>1</c:v>
                </c:pt>
                <c:pt idx="1">
                  <c:v>1</c:v>
                </c:pt>
                <c:pt idx="2">
                  <c:v>0</c:v>
                </c:pt>
                <c:pt idx="3">
                  <c:v>3</c:v>
                </c:pt>
                <c:pt idx="4">
                  <c:v>0</c:v>
                </c:pt>
                <c:pt idx="5">
                  <c:v>0</c:v>
                </c:pt>
              </c:numCache>
            </c:numRef>
          </c:val>
          <c:smooth val="0"/>
          <c:extLst>
            <c:ext xmlns:c16="http://schemas.microsoft.com/office/drawing/2014/chart" uri="{C3380CC4-5D6E-409C-BE32-E72D297353CC}">
              <c16:uniqueId val="{00000002-F8EC-47DA-AF94-127430374C1E}"/>
            </c:ext>
          </c:extLst>
        </c:ser>
        <c:dLbls>
          <c:showLegendKey val="0"/>
          <c:showVal val="1"/>
          <c:showCatName val="0"/>
          <c:showSerName val="0"/>
          <c:showPercent val="0"/>
          <c:showBubbleSize val="0"/>
        </c:dLbls>
        <c:smooth val="0"/>
        <c:axId val="74314496"/>
        <c:axId val="74316032"/>
      </c:lineChart>
      <c:catAx>
        <c:axId val="74314496"/>
        <c:scaling>
          <c:orientation val="minMax"/>
        </c:scaling>
        <c:delete val="0"/>
        <c:axPos val="b"/>
        <c:numFmt formatCode="General" sourceLinked="1"/>
        <c:majorTickMark val="out"/>
        <c:minorTickMark val="none"/>
        <c:tickLblPos val="nextTo"/>
        <c:crossAx val="74316032"/>
        <c:crosses val="autoZero"/>
        <c:auto val="1"/>
        <c:lblAlgn val="ctr"/>
        <c:lblOffset val="100"/>
        <c:noMultiLvlLbl val="0"/>
      </c:catAx>
      <c:valAx>
        <c:axId val="74316032"/>
        <c:scaling>
          <c:orientation val="minMax"/>
        </c:scaling>
        <c:delete val="0"/>
        <c:axPos val="l"/>
        <c:majorGridlines/>
        <c:numFmt formatCode="0_);[Red]\(0\)" sourceLinked="1"/>
        <c:majorTickMark val="out"/>
        <c:minorTickMark val="none"/>
        <c:tickLblPos val="nextTo"/>
        <c:crossAx val="74314496"/>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'12月東パワポ'!$C$5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'12月東パワポ'!$B$6:$B$11</c:f>
              <c:strCache>
                <c:ptCount val="6"/>
                <c:pt idx="0">
                  <c:v>１．難しかった</c:v>
                </c:pt>
                <c:pt idx="1">
                  <c:v>２．やや難しかった</c:v>
                </c:pt>
                <c:pt idx="2">
                  <c:v>３．普通だった</c:v>
                </c:pt>
                <c:pt idx="3">
                  <c:v>４．やさしかった</c:v>
                </c:pt>
                <c:pt idx="4">
                  <c:v>無回答</c:v>
                </c:pt>
                <c:pt idx="5">
                  <c:v>欠席</c:v>
                </c:pt>
              </c:strCache>
            </c:strRef>
          </c:cat>
          <c:val>
            <c:numRef>
              <c:f>'12月東パワポ'!$C$6:$C$11</c:f>
              <c:numCache>
                <c:formatCode>0_);[Red]\(0\)</c:formatCode>
                <c:ptCount val="6"/>
                <c:pt idx="0">
                  <c:v>2</c:v>
                </c:pt>
                <c:pt idx="1">
                  <c:v>3</c:v>
                </c:pt>
                <c:pt idx="2">
                  <c:v>0</c:v>
                </c:pt>
                <c:pt idx="3">
                  <c:v>0</c:v>
                </c:pt>
                <c:pt idx="4">
                  <c:v>0</c:v>
                </c:pt>
                <c:pt idx="5">
                  <c:v>0</c:v>
                </c:pt>
              </c:numCache>
            </c:numRef>
          </c:val>
          <c:smooth val="0"/>
          <c:extLst>
            <c:ext xmlns:c16="http://schemas.microsoft.com/office/drawing/2014/chart" uri="{C3380CC4-5D6E-409C-BE32-E72D297353CC}">
              <c16:uniqueId val="{00000000-779B-4AAD-9760-05EBF923D8E3}"/>
            </c:ext>
          </c:extLst>
        </c:ser>
        <c:ser>
          <c:idx val="1"/>
          <c:order val="1"/>
          <c:tx>
            <c:strRef>
              <c:f>'12月東パワポ'!$D$5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'12月東パワポ'!$B$6:$B$11</c:f>
              <c:strCache>
                <c:ptCount val="6"/>
                <c:pt idx="0">
                  <c:v>１．難しかった</c:v>
                </c:pt>
                <c:pt idx="1">
                  <c:v>２．やや難しかった</c:v>
                </c:pt>
                <c:pt idx="2">
                  <c:v>３．普通だった</c:v>
                </c:pt>
                <c:pt idx="3">
                  <c:v>４．やさしかった</c:v>
                </c:pt>
                <c:pt idx="4">
                  <c:v>無回答</c:v>
                </c:pt>
                <c:pt idx="5">
                  <c:v>欠席</c:v>
                </c:pt>
              </c:strCache>
            </c:strRef>
          </c:cat>
          <c:val>
            <c:numRef>
              <c:f>'12月東パワポ'!$D$6:$D$11</c:f>
              <c:numCache>
                <c:formatCode>0_);[Red]\(0\)</c:formatCode>
                <c:ptCount val="6"/>
                <c:pt idx="0">
                  <c:v>5</c:v>
                </c:pt>
                <c:pt idx="1">
                  <c:v>0</c:v>
                </c:pt>
                <c:pt idx="2">
                  <c:v>0</c:v>
                </c:pt>
                <c:pt idx="3">
                  <c:v>0</c:v>
                </c:pt>
                <c:pt idx="4">
                  <c:v>0</c:v>
                </c:pt>
                <c:pt idx="5">
                  <c:v>0</c:v>
                </c:pt>
              </c:numCache>
            </c:numRef>
          </c:val>
          <c:smooth val="0"/>
          <c:extLst>
            <c:ext xmlns:c16="http://schemas.microsoft.com/office/drawing/2014/chart" uri="{C3380CC4-5D6E-409C-BE32-E72D297353CC}">
              <c16:uniqueId val="{00000001-779B-4AAD-9760-05EBF923D8E3}"/>
            </c:ext>
          </c:extLst>
        </c:ser>
        <c:ser>
          <c:idx val="2"/>
          <c:order val="2"/>
          <c:tx>
            <c:strRef>
              <c:f>'12月東パワポ'!$E$5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'12月東パワポ'!$B$6:$B$11</c:f>
              <c:strCache>
                <c:ptCount val="6"/>
                <c:pt idx="0">
                  <c:v>１．難しかった</c:v>
                </c:pt>
                <c:pt idx="1">
                  <c:v>２．やや難しかった</c:v>
                </c:pt>
                <c:pt idx="2">
                  <c:v>３．普通だった</c:v>
                </c:pt>
                <c:pt idx="3">
                  <c:v>４．やさしかった</c:v>
                </c:pt>
                <c:pt idx="4">
                  <c:v>無回答</c:v>
                </c:pt>
                <c:pt idx="5">
                  <c:v>欠席</c:v>
                </c:pt>
              </c:strCache>
            </c:strRef>
          </c:cat>
          <c:val>
            <c:numRef>
              <c:f>'12月東パワポ'!$E$6:$E$11</c:f>
              <c:numCache>
                <c:formatCode>0_);[Red]\(0\)</c:formatCode>
                <c:ptCount val="6"/>
                <c:pt idx="0">
                  <c:v>3</c:v>
                </c:pt>
                <c:pt idx="1">
                  <c:v>2</c:v>
                </c:pt>
                <c:pt idx="2">
                  <c:v>0</c:v>
                </c:pt>
                <c:pt idx="3">
                  <c:v>0</c:v>
                </c:pt>
                <c:pt idx="4">
                  <c:v>0</c:v>
                </c:pt>
                <c:pt idx="5">
                  <c:v>0</c:v>
                </c:pt>
              </c:numCache>
            </c:numRef>
          </c:val>
          <c:smooth val="0"/>
          <c:extLst>
            <c:ext xmlns:c16="http://schemas.microsoft.com/office/drawing/2014/chart" uri="{C3380CC4-5D6E-409C-BE32-E72D297353CC}">
              <c16:uniqueId val="{00000002-779B-4AAD-9760-05EBF923D8E3}"/>
            </c:ext>
          </c:extLst>
        </c:ser>
        <c:dLbls>
          <c:showLegendKey val="0"/>
          <c:showVal val="1"/>
          <c:showCatName val="0"/>
          <c:showSerName val="0"/>
          <c:showPercent val="0"/>
          <c:showBubbleSize val="0"/>
        </c:dLbls>
        <c:smooth val="0"/>
        <c:axId val="76519680"/>
        <c:axId val="76537856"/>
      </c:lineChart>
      <c:catAx>
        <c:axId val="76519680"/>
        <c:scaling>
          <c:orientation val="minMax"/>
        </c:scaling>
        <c:delete val="0"/>
        <c:axPos val="b"/>
        <c:numFmt formatCode="General" sourceLinked="1"/>
        <c:majorTickMark val="out"/>
        <c:minorTickMark val="none"/>
        <c:tickLblPos val="nextTo"/>
        <c:crossAx val="76537856"/>
        <c:crosses val="autoZero"/>
        <c:auto val="1"/>
        <c:lblAlgn val="ctr"/>
        <c:lblOffset val="100"/>
        <c:noMultiLvlLbl val="0"/>
      </c:catAx>
      <c:valAx>
        <c:axId val="76537856"/>
        <c:scaling>
          <c:orientation val="minMax"/>
        </c:scaling>
        <c:delete val="0"/>
        <c:axPos val="l"/>
        <c:majorGridlines/>
        <c:numFmt formatCode="0_);[Red]\(0\)" sourceLinked="1"/>
        <c:majorTickMark val="out"/>
        <c:minorTickMark val="none"/>
        <c:tickLblPos val="nextTo"/>
        <c:crossAx val="76519680"/>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'６月東エクセル'!$C$5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'６月東エクセル'!$C$19:$C$24</c:f>
              <c:numCache>
                <c:formatCode>0_);[Red]\(0\)</c:formatCode>
                <c:ptCount val="6"/>
                <c:pt idx="0">
                  <c:v>0</c:v>
                </c:pt>
                <c:pt idx="1">
                  <c:v>0</c:v>
                </c:pt>
                <c:pt idx="2">
                  <c:v>3</c:v>
                </c:pt>
                <c:pt idx="3">
                  <c:v>4</c:v>
                </c:pt>
                <c:pt idx="4">
                  <c:v>1</c:v>
                </c:pt>
                <c:pt idx="5">
                  <c:v>0</c:v>
                </c:pt>
              </c:numCache>
            </c:numRef>
          </c:val>
          <c:smooth val="0"/>
          <c:extLst>
            <c:ext xmlns:c16="http://schemas.microsoft.com/office/drawing/2014/chart" uri="{C3380CC4-5D6E-409C-BE32-E72D297353CC}">
              <c16:uniqueId val="{00000000-A04D-4FF8-BFA9-87AAA94FCCB5}"/>
            </c:ext>
          </c:extLst>
        </c:ser>
        <c:ser>
          <c:idx val="1"/>
          <c:order val="1"/>
          <c:tx>
            <c:strRef>
              <c:f>'６月東エクセル'!$D$5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'６月東エクセル'!$D$19:$D$24</c:f>
              <c:numCache>
                <c:formatCode>0_);[Red]\(0\)</c:formatCode>
                <c:ptCount val="6"/>
                <c:pt idx="0">
                  <c:v>0</c:v>
                </c:pt>
                <c:pt idx="1">
                  <c:v>3</c:v>
                </c:pt>
                <c:pt idx="2">
                  <c:v>2</c:v>
                </c:pt>
                <c:pt idx="3">
                  <c:v>2</c:v>
                </c:pt>
                <c:pt idx="4">
                  <c:v>1</c:v>
                </c:pt>
                <c:pt idx="5">
                  <c:v>0</c:v>
                </c:pt>
              </c:numCache>
            </c:numRef>
          </c:val>
          <c:smooth val="0"/>
          <c:extLst>
            <c:ext xmlns:c16="http://schemas.microsoft.com/office/drawing/2014/chart" uri="{C3380CC4-5D6E-409C-BE32-E72D297353CC}">
              <c16:uniqueId val="{00000001-A04D-4FF8-BFA9-87AAA94FCCB5}"/>
            </c:ext>
          </c:extLst>
        </c:ser>
        <c:ser>
          <c:idx val="2"/>
          <c:order val="2"/>
          <c:tx>
            <c:strRef>
              <c:f>'６月東エクセル'!$E$5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'６月東エクセル'!$E$19:$E$24</c:f>
              <c:numCache>
                <c:formatCode>0_);[Red]\(0\)</c:formatCode>
                <c:ptCount val="6"/>
                <c:pt idx="0">
                  <c:v>0</c:v>
                </c:pt>
                <c:pt idx="1">
                  <c:v>3</c:v>
                </c:pt>
                <c:pt idx="2">
                  <c:v>1</c:v>
                </c:pt>
                <c:pt idx="3">
                  <c:v>3</c:v>
                </c:pt>
                <c:pt idx="4">
                  <c:v>0</c:v>
                </c:pt>
                <c:pt idx="5">
                  <c:v>1</c:v>
                </c:pt>
              </c:numCache>
            </c:numRef>
          </c:val>
          <c:smooth val="0"/>
          <c:extLst>
            <c:ext xmlns:c16="http://schemas.microsoft.com/office/drawing/2014/chart" uri="{C3380CC4-5D6E-409C-BE32-E72D297353CC}">
              <c16:uniqueId val="{00000002-A04D-4FF8-BFA9-87AAA94FCCB5}"/>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A04D-4FF8-BFA9-87AAA94FCCB5}"/>
            </c:ext>
          </c:extLst>
        </c:ser>
        <c:dLbls>
          <c:showLegendKey val="0"/>
          <c:showVal val="1"/>
          <c:showCatName val="0"/>
          <c:showSerName val="0"/>
          <c:showPercent val="0"/>
          <c:showBubbleSize val="0"/>
        </c:dLbls>
        <c:smooth val="0"/>
        <c:axId val="98579584"/>
        <c:axId val="98581120"/>
      </c:lineChart>
      <c:catAx>
        <c:axId val="98579584"/>
        <c:scaling>
          <c:orientation val="minMax"/>
        </c:scaling>
        <c:delete val="0"/>
        <c:axPos val="b"/>
        <c:numFmt formatCode="General" sourceLinked="1"/>
        <c:majorTickMark val="out"/>
        <c:minorTickMark val="none"/>
        <c:tickLblPos val="nextTo"/>
        <c:crossAx val="98581120"/>
        <c:crosses val="autoZero"/>
        <c:auto val="1"/>
        <c:lblAlgn val="ctr"/>
        <c:lblOffset val="100"/>
        <c:noMultiLvlLbl val="0"/>
      </c:catAx>
      <c:valAx>
        <c:axId val="98581120"/>
        <c:scaling>
          <c:orientation val="minMax"/>
        </c:scaling>
        <c:delete val="0"/>
        <c:axPos val="l"/>
        <c:majorGridlines/>
        <c:numFmt formatCode="0_);[Red]\(0\)" sourceLinked="1"/>
        <c:majorTickMark val="out"/>
        <c:minorTickMark val="none"/>
        <c:tickLblPos val="nextTo"/>
        <c:crossAx val="9857958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'12月東パワポ'!$I$8</c:f>
              <c:strCache>
                <c:ptCount val="1"/>
                <c:pt idx="0">
                  <c:v>男性</c:v>
                </c:pt>
              </c:strCache>
            </c:strRef>
          </c:tx>
          <c:invertIfNegative val="0"/>
          <c:cat>
            <c:strRef>
              <c:f>'12月東パワポ'!$H$9:$H$15</c:f>
              <c:strCache>
                <c:ptCount val="7"/>
                <c:pt idx="0">
                  <c:v>20代</c:v>
                </c:pt>
                <c:pt idx="1">
                  <c:v>30代</c:v>
                </c:pt>
                <c:pt idx="2">
                  <c:v>40代</c:v>
                </c:pt>
                <c:pt idx="3">
                  <c:v>50代</c:v>
                </c:pt>
                <c:pt idx="4">
                  <c:v>60代</c:v>
                </c:pt>
                <c:pt idx="5">
                  <c:v>70代</c:v>
                </c:pt>
                <c:pt idx="6">
                  <c:v>80代</c:v>
                </c:pt>
              </c:strCache>
            </c:strRef>
          </c:cat>
          <c:val>
            <c:numRef>
              <c:f>'12月東パワポ'!$I$9:$I$15</c:f>
              <c:numCache>
                <c:formatCode>General</c:formatCode>
                <c:ptCount val="7"/>
                <c:pt idx="0">
                  <c:v>0</c:v>
                </c:pt>
                <c:pt idx="1">
                  <c:v>0</c:v>
                </c:pt>
                <c:pt idx="2">
                  <c:v>0</c:v>
                </c:pt>
                <c:pt idx="3">
                  <c:v>0</c:v>
                </c:pt>
                <c:pt idx="4">
                  <c:v>2</c:v>
                </c:pt>
                <c:pt idx="5">
                  <c:v>2</c:v>
                </c:pt>
                <c:pt idx="6">
                  <c:v>0</c:v>
                </c:pt>
              </c:numCache>
            </c:numRef>
          </c:val>
          <c:extLst>
            <c:ext xmlns:c16="http://schemas.microsoft.com/office/drawing/2014/chart" uri="{C3380CC4-5D6E-409C-BE32-E72D297353CC}">
              <c16:uniqueId val="{00000000-2746-48B4-BFBC-BE8ADDEE3A43}"/>
            </c:ext>
          </c:extLst>
        </c:ser>
        <c:ser>
          <c:idx val="1"/>
          <c:order val="1"/>
          <c:tx>
            <c:strRef>
              <c:f>'12月東パワポ'!$J$8</c:f>
              <c:strCache>
                <c:ptCount val="1"/>
                <c:pt idx="0">
                  <c:v>女性</c:v>
                </c:pt>
              </c:strCache>
            </c:strRef>
          </c:tx>
          <c:invertIfNegative val="0"/>
          <c:cat>
            <c:strRef>
              <c:f>'12月東パワポ'!$H$9:$H$15</c:f>
              <c:strCache>
                <c:ptCount val="7"/>
                <c:pt idx="0">
                  <c:v>20代</c:v>
                </c:pt>
                <c:pt idx="1">
                  <c:v>30代</c:v>
                </c:pt>
                <c:pt idx="2">
                  <c:v>40代</c:v>
                </c:pt>
                <c:pt idx="3">
                  <c:v>50代</c:v>
                </c:pt>
                <c:pt idx="4">
                  <c:v>60代</c:v>
                </c:pt>
                <c:pt idx="5">
                  <c:v>70代</c:v>
                </c:pt>
                <c:pt idx="6">
                  <c:v>80代</c:v>
                </c:pt>
              </c:strCache>
            </c:strRef>
          </c:cat>
          <c:val>
            <c:numRef>
              <c:f>'12月東パワポ'!$J$9:$J$15</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1-2746-48B4-BFBC-BE8ADDEE3A43}"/>
            </c:ext>
          </c:extLst>
        </c:ser>
        <c:dLbls>
          <c:showLegendKey val="0"/>
          <c:showVal val="0"/>
          <c:showCatName val="0"/>
          <c:showSerName val="0"/>
          <c:showPercent val="0"/>
          <c:showBubbleSize val="0"/>
        </c:dLbls>
        <c:gapWidth val="150"/>
        <c:axId val="76564352"/>
        <c:axId val="76565888"/>
      </c:barChart>
      <c:lineChart>
        <c:grouping val="standard"/>
        <c:varyColors val="0"/>
        <c:ser>
          <c:idx val="2"/>
          <c:order val="2"/>
          <c:tx>
            <c:strRef>
              <c:f>'12月東パワポ'!$K$8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'12月東パワポ'!$H$9:$H$15</c:f>
              <c:strCache>
                <c:ptCount val="7"/>
                <c:pt idx="0">
                  <c:v>20代</c:v>
                </c:pt>
                <c:pt idx="1">
                  <c:v>30代</c:v>
                </c:pt>
                <c:pt idx="2">
                  <c:v>40代</c:v>
                </c:pt>
                <c:pt idx="3">
                  <c:v>50代</c:v>
                </c:pt>
                <c:pt idx="4">
                  <c:v>60代</c:v>
                </c:pt>
                <c:pt idx="5">
                  <c:v>70代</c:v>
                </c:pt>
                <c:pt idx="6">
                  <c:v>80代</c:v>
                </c:pt>
              </c:strCache>
            </c:strRef>
          </c:cat>
          <c:val>
            <c:numRef>
              <c:f>'12月東パワポ'!$K$9:$K$15</c:f>
              <c:numCache>
                <c:formatCode>General</c:formatCode>
                <c:ptCount val="7"/>
                <c:pt idx="0">
                  <c:v>0</c:v>
                </c:pt>
                <c:pt idx="1">
                  <c:v>0</c:v>
                </c:pt>
                <c:pt idx="2">
                  <c:v>0</c:v>
                </c:pt>
                <c:pt idx="3">
                  <c:v>0</c:v>
                </c:pt>
                <c:pt idx="4">
                  <c:v>2</c:v>
                </c:pt>
                <c:pt idx="5">
                  <c:v>3</c:v>
                </c:pt>
                <c:pt idx="6">
                  <c:v>0</c:v>
                </c:pt>
              </c:numCache>
            </c:numRef>
          </c:val>
          <c:smooth val="1"/>
          <c:extLst>
            <c:ext xmlns:c16="http://schemas.microsoft.com/office/drawing/2014/chart" uri="{C3380CC4-5D6E-409C-BE32-E72D297353CC}">
              <c16:uniqueId val="{00000002-2746-48B4-BFBC-BE8ADDEE3A43}"/>
            </c:ext>
          </c:extLst>
        </c:ser>
        <c:dLbls>
          <c:showLegendKey val="0"/>
          <c:showVal val="0"/>
          <c:showCatName val="0"/>
          <c:showSerName val="0"/>
          <c:showPercent val="0"/>
          <c:showBubbleSize val="0"/>
        </c:dLbls>
        <c:marker val="1"/>
        <c:smooth val="0"/>
        <c:axId val="76569216"/>
        <c:axId val="76567680"/>
      </c:lineChart>
      <c:catAx>
        <c:axId val="76564352"/>
        <c:scaling>
          <c:orientation val="minMax"/>
        </c:scaling>
        <c:delete val="0"/>
        <c:axPos val="b"/>
        <c:numFmt formatCode="General" sourceLinked="0"/>
        <c:majorTickMark val="out"/>
        <c:minorTickMark val="none"/>
        <c:tickLblPos val="nextTo"/>
        <c:crossAx val="76565888"/>
        <c:crosses val="autoZero"/>
        <c:auto val="1"/>
        <c:lblAlgn val="ctr"/>
        <c:lblOffset val="100"/>
        <c:noMultiLvlLbl val="0"/>
      </c:catAx>
      <c:valAx>
        <c:axId val="76565888"/>
        <c:scaling>
          <c:orientation val="minMax"/>
        </c:scaling>
        <c:delete val="0"/>
        <c:axPos val="l"/>
        <c:majorGridlines/>
        <c:numFmt formatCode="General" sourceLinked="1"/>
        <c:majorTickMark val="out"/>
        <c:minorTickMark val="none"/>
        <c:tickLblPos val="nextTo"/>
        <c:crossAx val="76564352"/>
        <c:crosses val="autoZero"/>
        <c:crossBetween val="between"/>
      </c:valAx>
      <c:valAx>
        <c:axId val="76567680"/>
        <c:scaling>
          <c:orientation val="minMax"/>
        </c:scaling>
        <c:delete val="0"/>
        <c:axPos val="r"/>
        <c:numFmt formatCode="General" sourceLinked="1"/>
        <c:majorTickMark val="out"/>
        <c:minorTickMark val="none"/>
        <c:tickLblPos val="nextTo"/>
        <c:crossAx val="76569216"/>
        <c:crosses val="max"/>
        <c:crossBetween val="between"/>
      </c:valAx>
      <c:catAx>
        <c:axId val="76569216"/>
        <c:scaling>
          <c:orientation val="minMax"/>
        </c:scaling>
        <c:delete val="1"/>
        <c:axPos val="b"/>
        <c:numFmt formatCode="General" sourceLinked="1"/>
        <c:majorTickMark val="out"/>
        <c:minorTickMark val="none"/>
        <c:tickLblPos val="nextTo"/>
        <c:crossAx val="765676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588444378503831"/>
          <c:y val="9.4052308816433228E-2"/>
          <c:w val="0.6649333424147299"/>
          <c:h val="0.5853358036127837"/>
        </c:manualLayout>
      </c:layout>
      <c:lineChart>
        <c:grouping val="standard"/>
        <c:varyColors val="0"/>
        <c:ser>
          <c:idx val="0"/>
          <c:order val="0"/>
          <c:tx>
            <c:strRef>
              <c:f>'１月東ワード'!$C$5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'１月東ワード'!$C$13:$C$17</c:f>
              <c:numCache>
                <c:formatCode>0_);[Red]\(0\)</c:formatCode>
                <c:ptCount val="5"/>
                <c:pt idx="0">
                  <c:v>7</c:v>
                </c:pt>
                <c:pt idx="1">
                  <c:v>1</c:v>
                </c:pt>
                <c:pt idx="2">
                  <c:v>2</c:v>
                </c:pt>
                <c:pt idx="3">
                  <c:v>0</c:v>
                </c:pt>
                <c:pt idx="4">
                  <c:v>0</c:v>
                </c:pt>
              </c:numCache>
            </c:numRef>
          </c:val>
          <c:smooth val="0"/>
          <c:extLst>
            <c:ext xmlns:c16="http://schemas.microsoft.com/office/drawing/2014/chart" uri="{C3380CC4-5D6E-409C-BE32-E72D297353CC}">
              <c16:uniqueId val="{00000000-A121-4F35-85E3-D61FDF6FBE56}"/>
            </c:ext>
          </c:extLst>
        </c:ser>
        <c:ser>
          <c:idx val="1"/>
          <c:order val="1"/>
          <c:tx>
            <c:strRef>
              <c:f>'１月東ワード'!$D$5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'１月東ワード'!$D$13:$D$17</c:f>
              <c:numCache>
                <c:formatCode>0_);[Red]\(0\)</c:formatCode>
                <c:ptCount val="5"/>
                <c:pt idx="0">
                  <c:v>8</c:v>
                </c:pt>
                <c:pt idx="1">
                  <c:v>0</c:v>
                </c:pt>
                <c:pt idx="2">
                  <c:v>1</c:v>
                </c:pt>
                <c:pt idx="3">
                  <c:v>0</c:v>
                </c:pt>
                <c:pt idx="4">
                  <c:v>0</c:v>
                </c:pt>
              </c:numCache>
            </c:numRef>
          </c:val>
          <c:smooth val="0"/>
          <c:extLst>
            <c:ext xmlns:c16="http://schemas.microsoft.com/office/drawing/2014/chart" uri="{C3380CC4-5D6E-409C-BE32-E72D297353CC}">
              <c16:uniqueId val="{00000001-A121-4F35-85E3-D61FDF6FBE56}"/>
            </c:ext>
          </c:extLst>
        </c:ser>
        <c:ser>
          <c:idx val="2"/>
          <c:order val="2"/>
          <c:tx>
            <c:strRef>
              <c:f>'１月東ワード'!$E$5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'１月東ワード'!$E$13:$E$17</c:f>
              <c:numCache>
                <c:formatCode>0_);[Red]\(0\)</c:formatCode>
                <c:ptCount val="5"/>
                <c:pt idx="0">
                  <c:v>7</c:v>
                </c:pt>
                <c:pt idx="1">
                  <c:v>2</c:v>
                </c:pt>
                <c:pt idx="2">
                  <c:v>0</c:v>
                </c:pt>
                <c:pt idx="3">
                  <c:v>0</c:v>
                </c:pt>
                <c:pt idx="4">
                  <c:v>0</c:v>
                </c:pt>
              </c:numCache>
            </c:numRef>
          </c:val>
          <c:smooth val="0"/>
          <c:extLst>
            <c:ext xmlns:c16="http://schemas.microsoft.com/office/drawing/2014/chart" uri="{C3380CC4-5D6E-409C-BE32-E72D297353CC}">
              <c16:uniqueId val="{00000002-A121-4F35-85E3-D61FDF6FBE56}"/>
            </c:ext>
          </c:extLst>
        </c:ser>
        <c:dLbls>
          <c:showLegendKey val="0"/>
          <c:showVal val="1"/>
          <c:showCatName val="0"/>
          <c:showSerName val="0"/>
          <c:showPercent val="0"/>
          <c:showBubbleSize val="0"/>
        </c:dLbls>
        <c:smooth val="0"/>
        <c:axId val="73325568"/>
        <c:axId val="74265344"/>
      </c:lineChart>
      <c:catAx>
        <c:axId val="73325568"/>
        <c:scaling>
          <c:orientation val="minMax"/>
        </c:scaling>
        <c:delete val="0"/>
        <c:axPos val="b"/>
        <c:numFmt formatCode="General" sourceLinked="1"/>
        <c:majorTickMark val="out"/>
        <c:minorTickMark val="none"/>
        <c:tickLblPos val="nextTo"/>
        <c:crossAx val="74265344"/>
        <c:crosses val="autoZero"/>
        <c:auto val="1"/>
        <c:lblAlgn val="ctr"/>
        <c:lblOffset val="100"/>
        <c:noMultiLvlLbl val="0"/>
      </c:catAx>
      <c:valAx>
        <c:axId val="74265344"/>
        <c:scaling>
          <c:orientation val="minMax"/>
        </c:scaling>
        <c:delete val="0"/>
        <c:axPos val="l"/>
        <c:majorGridlines/>
        <c:numFmt formatCode="0_);[Red]\(0\)" sourceLinked="1"/>
        <c:majorTickMark val="out"/>
        <c:minorTickMark val="none"/>
        <c:tickLblPos val="nextTo"/>
        <c:crossAx val="7332556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'１月東ワード'!$C$5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'１月東ワード'!$C$19:$C$24</c:f>
              <c:numCache>
                <c:formatCode>0_);[Red]\(0\)</c:formatCode>
                <c:ptCount val="6"/>
                <c:pt idx="0">
                  <c:v>0</c:v>
                </c:pt>
                <c:pt idx="1">
                  <c:v>2</c:v>
                </c:pt>
                <c:pt idx="2">
                  <c:v>2</c:v>
                </c:pt>
                <c:pt idx="3">
                  <c:v>6</c:v>
                </c:pt>
                <c:pt idx="4">
                  <c:v>0</c:v>
                </c:pt>
                <c:pt idx="5">
                  <c:v>0</c:v>
                </c:pt>
              </c:numCache>
            </c:numRef>
          </c:val>
          <c:smooth val="0"/>
          <c:extLst>
            <c:ext xmlns:c16="http://schemas.microsoft.com/office/drawing/2014/chart" uri="{C3380CC4-5D6E-409C-BE32-E72D297353CC}">
              <c16:uniqueId val="{00000000-3A95-4A7C-BC07-071D87676B33}"/>
            </c:ext>
          </c:extLst>
        </c:ser>
        <c:ser>
          <c:idx val="1"/>
          <c:order val="1"/>
          <c:tx>
            <c:strRef>
              <c:f>'１月東ワード'!$D$5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'１月東ワード'!$D$19:$D$24</c:f>
              <c:numCache>
                <c:formatCode>0_);[Red]\(0\)</c:formatCode>
                <c:ptCount val="6"/>
                <c:pt idx="0">
                  <c:v>1</c:v>
                </c:pt>
                <c:pt idx="1">
                  <c:v>3</c:v>
                </c:pt>
                <c:pt idx="2">
                  <c:v>4</c:v>
                </c:pt>
                <c:pt idx="3">
                  <c:v>1</c:v>
                </c:pt>
                <c:pt idx="4">
                  <c:v>0</c:v>
                </c:pt>
                <c:pt idx="5">
                  <c:v>0</c:v>
                </c:pt>
              </c:numCache>
            </c:numRef>
          </c:val>
          <c:smooth val="0"/>
          <c:extLst>
            <c:ext xmlns:c16="http://schemas.microsoft.com/office/drawing/2014/chart" uri="{C3380CC4-5D6E-409C-BE32-E72D297353CC}">
              <c16:uniqueId val="{00000001-3A95-4A7C-BC07-071D87676B33}"/>
            </c:ext>
          </c:extLst>
        </c:ser>
        <c:ser>
          <c:idx val="2"/>
          <c:order val="2"/>
          <c:tx>
            <c:strRef>
              <c:f>'１月東ワード'!$E$5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'１月東ワード'!$E$19:$E$24</c:f>
              <c:numCache>
                <c:formatCode>0_);[Red]\(0\)</c:formatCode>
                <c:ptCount val="6"/>
                <c:pt idx="0">
                  <c:v>1</c:v>
                </c:pt>
                <c:pt idx="1">
                  <c:v>1</c:v>
                </c:pt>
                <c:pt idx="2">
                  <c:v>2</c:v>
                </c:pt>
                <c:pt idx="3">
                  <c:v>5</c:v>
                </c:pt>
                <c:pt idx="4">
                  <c:v>0</c:v>
                </c:pt>
                <c:pt idx="5">
                  <c:v>0</c:v>
                </c:pt>
              </c:numCache>
            </c:numRef>
          </c:val>
          <c:smooth val="0"/>
          <c:extLst>
            <c:ext xmlns:c16="http://schemas.microsoft.com/office/drawing/2014/chart" uri="{C3380CC4-5D6E-409C-BE32-E72D297353CC}">
              <c16:uniqueId val="{00000002-3A95-4A7C-BC07-071D87676B33}"/>
            </c:ext>
          </c:extLst>
        </c:ser>
        <c:dLbls>
          <c:showLegendKey val="0"/>
          <c:showVal val="1"/>
          <c:showCatName val="0"/>
          <c:showSerName val="0"/>
          <c:showPercent val="0"/>
          <c:showBubbleSize val="0"/>
        </c:dLbls>
        <c:smooth val="0"/>
        <c:axId val="74314496"/>
        <c:axId val="74316032"/>
      </c:lineChart>
      <c:catAx>
        <c:axId val="74314496"/>
        <c:scaling>
          <c:orientation val="minMax"/>
        </c:scaling>
        <c:delete val="0"/>
        <c:axPos val="b"/>
        <c:numFmt formatCode="General" sourceLinked="1"/>
        <c:majorTickMark val="out"/>
        <c:minorTickMark val="none"/>
        <c:tickLblPos val="nextTo"/>
        <c:crossAx val="74316032"/>
        <c:crosses val="autoZero"/>
        <c:auto val="1"/>
        <c:lblAlgn val="ctr"/>
        <c:lblOffset val="100"/>
        <c:noMultiLvlLbl val="0"/>
      </c:catAx>
      <c:valAx>
        <c:axId val="74316032"/>
        <c:scaling>
          <c:orientation val="minMax"/>
        </c:scaling>
        <c:delete val="0"/>
        <c:axPos val="l"/>
        <c:majorGridlines/>
        <c:numFmt formatCode="0_);[Red]\(0\)" sourceLinked="1"/>
        <c:majorTickMark val="out"/>
        <c:minorTickMark val="none"/>
        <c:tickLblPos val="nextTo"/>
        <c:crossAx val="74314496"/>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'１月東ワード'!$C$5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'１月東ワード'!$C$6:$C$11</c:f>
              <c:numCache>
                <c:formatCode>0_);[Red]\(0\)</c:formatCode>
                <c:ptCount val="6"/>
                <c:pt idx="0">
                  <c:v>1</c:v>
                </c:pt>
                <c:pt idx="1">
                  <c:v>2</c:v>
                </c:pt>
                <c:pt idx="2">
                  <c:v>5</c:v>
                </c:pt>
                <c:pt idx="3">
                  <c:v>1</c:v>
                </c:pt>
                <c:pt idx="4">
                  <c:v>1</c:v>
                </c:pt>
                <c:pt idx="5">
                  <c:v>0</c:v>
                </c:pt>
              </c:numCache>
            </c:numRef>
          </c:val>
          <c:smooth val="0"/>
          <c:extLst>
            <c:ext xmlns:c16="http://schemas.microsoft.com/office/drawing/2014/chart" uri="{C3380CC4-5D6E-409C-BE32-E72D297353CC}">
              <c16:uniqueId val="{00000000-B632-4D0B-BF15-CB44E5AE67DB}"/>
            </c:ext>
          </c:extLst>
        </c:ser>
        <c:ser>
          <c:idx val="1"/>
          <c:order val="1"/>
          <c:tx>
            <c:strRef>
              <c:f>'１月東ワード'!$D$5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'１月東ワード'!$D$6:$D$11</c:f>
              <c:numCache>
                <c:formatCode>0_);[Red]\(0\)</c:formatCode>
                <c:ptCount val="6"/>
                <c:pt idx="0">
                  <c:v>5</c:v>
                </c:pt>
                <c:pt idx="1">
                  <c:v>3</c:v>
                </c:pt>
                <c:pt idx="2">
                  <c:v>0</c:v>
                </c:pt>
                <c:pt idx="3">
                  <c:v>1</c:v>
                </c:pt>
                <c:pt idx="4">
                  <c:v>0</c:v>
                </c:pt>
                <c:pt idx="5">
                  <c:v>0</c:v>
                </c:pt>
              </c:numCache>
            </c:numRef>
          </c:val>
          <c:smooth val="0"/>
          <c:extLst>
            <c:ext xmlns:c16="http://schemas.microsoft.com/office/drawing/2014/chart" uri="{C3380CC4-5D6E-409C-BE32-E72D297353CC}">
              <c16:uniqueId val="{00000001-B632-4D0B-BF15-CB44E5AE67DB}"/>
            </c:ext>
          </c:extLst>
        </c:ser>
        <c:ser>
          <c:idx val="2"/>
          <c:order val="2"/>
          <c:tx>
            <c:strRef>
              <c:f>'１月東ワード'!$E$5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'１月東ワード'!$E$6:$E$11</c:f>
              <c:numCache>
                <c:formatCode>0_);[Red]\(0\)</c:formatCode>
                <c:ptCount val="6"/>
                <c:pt idx="0">
                  <c:v>2</c:v>
                </c:pt>
                <c:pt idx="1">
                  <c:v>3</c:v>
                </c:pt>
                <c:pt idx="2">
                  <c:v>3</c:v>
                </c:pt>
                <c:pt idx="3">
                  <c:v>1</c:v>
                </c:pt>
                <c:pt idx="4">
                  <c:v>0</c:v>
                </c:pt>
                <c:pt idx="5">
                  <c:v>0</c:v>
                </c:pt>
              </c:numCache>
            </c:numRef>
          </c:val>
          <c:smooth val="0"/>
          <c:extLst>
            <c:ext xmlns:c16="http://schemas.microsoft.com/office/drawing/2014/chart" uri="{C3380CC4-5D6E-409C-BE32-E72D297353CC}">
              <c16:uniqueId val="{00000002-B632-4D0B-BF15-CB44E5AE67DB}"/>
            </c:ext>
          </c:extLst>
        </c:ser>
        <c:dLbls>
          <c:showLegendKey val="0"/>
          <c:showVal val="1"/>
          <c:showCatName val="0"/>
          <c:showSerName val="0"/>
          <c:showPercent val="0"/>
          <c:showBubbleSize val="0"/>
        </c:dLbls>
        <c:smooth val="0"/>
        <c:axId val="76519680"/>
        <c:axId val="76537856"/>
      </c:lineChart>
      <c:catAx>
        <c:axId val="76519680"/>
        <c:scaling>
          <c:orientation val="minMax"/>
        </c:scaling>
        <c:delete val="0"/>
        <c:axPos val="b"/>
        <c:numFmt formatCode="General" sourceLinked="1"/>
        <c:majorTickMark val="out"/>
        <c:minorTickMark val="none"/>
        <c:tickLblPos val="nextTo"/>
        <c:crossAx val="76537856"/>
        <c:crosses val="autoZero"/>
        <c:auto val="1"/>
        <c:lblAlgn val="ctr"/>
        <c:lblOffset val="100"/>
        <c:noMultiLvlLbl val="0"/>
      </c:catAx>
      <c:valAx>
        <c:axId val="76537856"/>
        <c:scaling>
          <c:orientation val="minMax"/>
        </c:scaling>
        <c:delete val="0"/>
        <c:axPos val="l"/>
        <c:majorGridlines/>
        <c:numFmt formatCode="0_);[Red]\(0\)" sourceLinked="1"/>
        <c:majorTickMark val="out"/>
        <c:minorTickMark val="none"/>
        <c:tickLblPos val="nextTo"/>
        <c:crossAx val="76519680"/>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'１月東ワード'!$I$8</c:f>
              <c:strCache>
                <c:ptCount val="1"/>
                <c:pt idx="0">
                  <c:v>男性</c:v>
                </c:pt>
              </c:strCache>
            </c:strRef>
          </c:tx>
          <c:invertIfNegative val="0"/>
          <c:cat>
            <c:strRef>
              <c:f>'１月東ワード'!$H$9:$H$15</c:f>
              <c:strCache>
                <c:ptCount val="7"/>
                <c:pt idx="0">
                  <c:v>20代</c:v>
                </c:pt>
                <c:pt idx="1">
                  <c:v>30代</c:v>
                </c:pt>
                <c:pt idx="2">
                  <c:v>40代</c:v>
                </c:pt>
                <c:pt idx="3">
                  <c:v>50代</c:v>
                </c:pt>
                <c:pt idx="4">
                  <c:v>60代</c:v>
                </c:pt>
                <c:pt idx="5">
                  <c:v>70代</c:v>
                </c:pt>
                <c:pt idx="6">
                  <c:v>80代</c:v>
                </c:pt>
              </c:strCache>
            </c:strRef>
          </c:cat>
          <c:val>
            <c:numRef>
              <c:f>'１月東ワード'!$I$9:$I$15</c:f>
              <c:numCache>
                <c:formatCode>General</c:formatCode>
                <c:ptCount val="7"/>
                <c:pt idx="0">
                  <c:v>0</c:v>
                </c:pt>
                <c:pt idx="1">
                  <c:v>0</c:v>
                </c:pt>
                <c:pt idx="2">
                  <c:v>0</c:v>
                </c:pt>
                <c:pt idx="3">
                  <c:v>0</c:v>
                </c:pt>
                <c:pt idx="4">
                  <c:v>2</c:v>
                </c:pt>
                <c:pt idx="5">
                  <c:v>1</c:v>
                </c:pt>
                <c:pt idx="6">
                  <c:v>0</c:v>
                </c:pt>
              </c:numCache>
            </c:numRef>
          </c:val>
          <c:extLst>
            <c:ext xmlns:c16="http://schemas.microsoft.com/office/drawing/2014/chart" uri="{C3380CC4-5D6E-409C-BE32-E72D297353CC}">
              <c16:uniqueId val="{00000000-22EB-4464-B667-812D48160FD1}"/>
            </c:ext>
          </c:extLst>
        </c:ser>
        <c:ser>
          <c:idx val="1"/>
          <c:order val="1"/>
          <c:tx>
            <c:strRef>
              <c:f>'１月東ワード'!$J$8</c:f>
              <c:strCache>
                <c:ptCount val="1"/>
                <c:pt idx="0">
                  <c:v>女性</c:v>
                </c:pt>
              </c:strCache>
            </c:strRef>
          </c:tx>
          <c:invertIfNegative val="0"/>
          <c:cat>
            <c:strRef>
              <c:f>'１月東ワード'!$H$9:$H$15</c:f>
              <c:strCache>
                <c:ptCount val="7"/>
                <c:pt idx="0">
                  <c:v>20代</c:v>
                </c:pt>
                <c:pt idx="1">
                  <c:v>30代</c:v>
                </c:pt>
                <c:pt idx="2">
                  <c:v>40代</c:v>
                </c:pt>
                <c:pt idx="3">
                  <c:v>50代</c:v>
                </c:pt>
                <c:pt idx="4">
                  <c:v>60代</c:v>
                </c:pt>
                <c:pt idx="5">
                  <c:v>70代</c:v>
                </c:pt>
                <c:pt idx="6">
                  <c:v>80代</c:v>
                </c:pt>
              </c:strCache>
            </c:strRef>
          </c:cat>
          <c:val>
            <c:numRef>
              <c:f>'１月東ワード'!$J$9:$J$15</c:f>
              <c:numCache>
                <c:formatCode>General</c:formatCode>
                <c:ptCount val="7"/>
                <c:pt idx="0">
                  <c:v>0</c:v>
                </c:pt>
                <c:pt idx="1">
                  <c:v>0</c:v>
                </c:pt>
                <c:pt idx="2">
                  <c:v>1</c:v>
                </c:pt>
                <c:pt idx="3">
                  <c:v>0</c:v>
                </c:pt>
                <c:pt idx="4">
                  <c:v>4</c:v>
                </c:pt>
                <c:pt idx="5">
                  <c:v>1</c:v>
                </c:pt>
                <c:pt idx="6">
                  <c:v>1</c:v>
                </c:pt>
              </c:numCache>
            </c:numRef>
          </c:val>
          <c:extLst>
            <c:ext xmlns:c16="http://schemas.microsoft.com/office/drawing/2014/chart" uri="{C3380CC4-5D6E-409C-BE32-E72D297353CC}">
              <c16:uniqueId val="{00000001-22EB-4464-B667-812D48160FD1}"/>
            </c:ext>
          </c:extLst>
        </c:ser>
        <c:dLbls>
          <c:showLegendKey val="0"/>
          <c:showVal val="0"/>
          <c:showCatName val="0"/>
          <c:showSerName val="0"/>
          <c:showPercent val="0"/>
          <c:showBubbleSize val="0"/>
        </c:dLbls>
        <c:gapWidth val="150"/>
        <c:axId val="76564352"/>
        <c:axId val="76565888"/>
      </c:barChart>
      <c:lineChart>
        <c:grouping val="standard"/>
        <c:varyColors val="0"/>
        <c:ser>
          <c:idx val="2"/>
          <c:order val="2"/>
          <c:tx>
            <c:strRef>
              <c:f>'１月東ワード'!$K$8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'１月東ワード'!$H$9:$H$15</c:f>
              <c:strCache>
                <c:ptCount val="7"/>
                <c:pt idx="0">
                  <c:v>20代</c:v>
                </c:pt>
                <c:pt idx="1">
                  <c:v>30代</c:v>
                </c:pt>
                <c:pt idx="2">
                  <c:v>40代</c:v>
                </c:pt>
                <c:pt idx="3">
                  <c:v>50代</c:v>
                </c:pt>
                <c:pt idx="4">
                  <c:v>60代</c:v>
                </c:pt>
                <c:pt idx="5">
                  <c:v>70代</c:v>
                </c:pt>
                <c:pt idx="6">
                  <c:v>80代</c:v>
                </c:pt>
              </c:strCache>
            </c:strRef>
          </c:cat>
          <c:val>
            <c:numRef>
              <c:f>'１月東ワード'!$K$9:$K$15</c:f>
              <c:numCache>
                <c:formatCode>General</c:formatCode>
                <c:ptCount val="7"/>
                <c:pt idx="0">
                  <c:v>0</c:v>
                </c:pt>
                <c:pt idx="1">
                  <c:v>0</c:v>
                </c:pt>
                <c:pt idx="2">
                  <c:v>1</c:v>
                </c:pt>
                <c:pt idx="3">
                  <c:v>0</c:v>
                </c:pt>
                <c:pt idx="4">
                  <c:v>6</c:v>
                </c:pt>
                <c:pt idx="5">
                  <c:v>2</c:v>
                </c:pt>
                <c:pt idx="6">
                  <c:v>1</c:v>
                </c:pt>
              </c:numCache>
            </c:numRef>
          </c:val>
          <c:smooth val="1"/>
          <c:extLst>
            <c:ext xmlns:c16="http://schemas.microsoft.com/office/drawing/2014/chart" uri="{C3380CC4-5D6E-409C-BE32-E72D297353CC}">
              <c16:uniqueId val="{00000002-22EB-4464-B667-812D48160FD1}"/>
            </c:ext>
          </c:extLst>
        </c:ser>
        <c:dLbls>
          <c:showLegendKey val="0"/>
          <c:showVal val="0"/>
          <c:showCatName val="0"/>
          <c:showSerName val="0"/>
          <c:showPercent val="0"/>
          <c:showBubbleSize val="0"/>
        </c:dLbls>
        <c:marker val="1"/>
        <c:smooth val="0"/>
        <c:axId val="76569216"/>
        <c:axId val="76567680"/>
      </c:lineChart>
      <c:catAx>
        <c:axId val="76564352"/>
        <c:scaling>
          <c:orientation val="minMax"/>
        </c:scaling>
        <c:delete val="0"/>
        <c:axPos val="b"/>
        <c:numFmt formatCode="General" sourceLinked="0"/>
        <c:majorTickMark val="out"/>
        <c:minorTickMark val="none"/>
        <c:tickLblPos val="nextTo"/>
        <c:crossAx val="76565888"/>
        <c:crosses val="autoZero"/>
        <c:auto val="1"/>
        <c:lblAlgn val="ctr"/>
        <c:lblOffset val="100"/>
        <c:noMultiLvlLbl val="0"/>
      </c:catAx>
      <c:valAx>
        <c:axId val="76565888"/>
        <c:scaling>
          <c:orientation val="minMax"/>
        </c:scaling>
        <c:delete val="0"/>
        <c:axPos val="l"/>
        <c:majorGridlines/>
        <c:numFmt formatCode="General" sourceLinked="1"/>
        <c:majorTickMark val="out"/>
        <c:minorTickMark val="none"/>
        <c:tickLblPos val="nextTo"/>
        <c:crossAx val="76564352"/>
        <c:crosses val="autoZero"/>
        <c:crossBetween val="between"/>
      </c:valAx>
      <c:valAx>
        <c:axId val="76567680"/>
        <c:scaling>
          <c:orientation val="minMax"/>
        </c:scaling>
        <c:delete val="0"/>
        <c:axPos val="r"/>
        <c:numFmt formatCode="General" sourceLinked="1"/>
        <c:majorTickMark val="out"/>
        <c:minorTickMark val="none"/>
        <c:tickLblPos val="nextTo"/>
        <c:crossAx val="76569216"/>
        <c:crosses val="max"/>
        <c:crossBetween val="between"/>
      </c:valAx>
      <c:catAx>
        <c:axId val="76569216"/>
        <c:scaling>
          <c:orientation val="minMax"/>
        </c:scaling>
        <c:delete val="1"/>
        <c:axPos val="b"/>
        <c:numFmt formatCode="General" sourceLinked="1"/>
        <c:majorTickMark val="out"/>
        <c:minorTickMark val="none"/>
        <c:tickLblPos val="nextTo"/>
        <c:crossAx val="765676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'６月東エクセル'!$C$5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'６月東エクセル'!$C$6:$C$11</c:f>
              <c:numCache>
                <c:formatCode>0_);[Red]\(0\)</c:formatCode>
                <c:ptCount val="6"/>
                <c:pt idx="0">
                  <c:v>0</c:v>
                </c:pt>
                <c:pt idx="1">
                  <c:v>4</c:v>
                </c:pt>
                <c:pt idx="2">
                  <c:v>3</c:v>
                </c:pt>
                <c:pt idx="3">
                  <c:v>1</c:v>
                </c:pt>
                <c:pt idx="4">
                  <c:v>0</c:v>
                </c:pt>
                <c:pt idx="5">
                  <c:v>0</c:v>
                </c:pt>
              </c:numCache>
            </c:numRef>
          </c:val>
          <c:smooth val="0"/>
          <c:extLst>
            <c:ext xmlns:c16="http://schemas.microsoft.com/office/drawing/2014/chart" uri="{C3380CC4-5D6E-409C-BE32-E72D297353CC}">
              <c16:uniqueId val="{00000000-C8E6-4671-8C12-E6C6681F699F}"/>
            </c:ext>
          </c:extLst>
        </c:ser>
        <c:ser>
          <c:idx val="1"/>
          <c:order val="1"/>
          <c:tx>
            <c:strRef>
              <c:f>'６月東エクセル'!$D$5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'６月東エクセル'!$D$6:$D$11</c:f>
              <c:numCache>
                <c:formatCode>0_);[Red]\(0\)</c:formatCode>
                <c:ptCount val="6"/>
                <c:pt idx="0">
                  <c:v>5</c:v>
                </c:pt>
                <c:pt idx="1">
                  <c:v>1</c:v>
                </c:pt>
                <c:pt idx="2">
                  <c:v>2</c:v>
                </c:pt>
                <c:pt idx="3">
                  <c:v>0</c:v>
                </c:pt>
                <c:pt idx="4">
                  <c:v>0</c:v>
                </c:pt>
                <c:pt idx="5">
                  <c:v>0</c:v>
                </c:pt>
              </c:numCache>
            </c:numRef>
          </c:val>
          <c:smooth val="0"/>
          <c:extLst>
            <c:ext xmlns:c16="http://schemas.microsoft.com/office/drawing/2014/chart" uri="{C3380CC4-5D6E-409C-BE32-E72D297353CC}">
              <c16:uniqueId val="{00000001-C8E6-4671-8C12-E6C6681F699F}"/>
            </c:ext>
          </c:extLst>
        </c:ser>
        <c:ser>
          <c:idx val="2"/>
          <c:order val="2"/>
          <c:tx>
            <c:strRef>
              <c:f>'６月東エクセル'!$E$5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'６月東エクセル'!$E$6:$E$11</c:f>
              <c:numCache>
                <c:formatCode>0_);[Red]\(0\)</c:formatCode>
                <c:ptCount val="6"/>
                <c:pt idx="0">
                  <c:v>1</c:v>
                </c:pt>
                <c:pt idx="1">
                  <c:v>3</c:v>
                </c:pt>
                <c:pt idx="2">
                  <c:v>3</c:v>
                </c:pt>
                <c:pt idx="3">
                  <c:v>0</c:v>
                </c:pt>
                <c:pt idx="4">
                  <c:v>0</c:v>
                </c:pt>
                <c:pt idx="5">
                  <c:v>1</c:v>
                </c:pt>
              </c:numCache>
            </c:numRef>
          </c:val>
          <c:smooth val="0"/>
          <c:extLst>
            <c:ext xmlns:c16="http://schemas.microsoft.com/office/drawing/2014/chart" uri="{C3380CC4-5D6E-409C-BE32-E72D297353CC}">
              <c16:uniqueId val="{00000002-C8E6-4671-8C12-E6C6681F699F}"/>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8E6-4671-8C12-E6C6681F699F}"/>
            </c:ext>
          </c:extLst>
        </c:ser>
        <c:dLbls>
          <c:showLegendKey val="0"/>
          <c:showVal val="1"/>
          <c:showCatName val="0"/>
          <c:showSerName val="0"/>
          <c:showPercent val="0"/>
          <c:showBubbleSize val="0"/>
        </c:dLbls>
        <c:smooth val="0"/>
        <c:axId val="98622080"/>
        <c:axId val="99688832"/>
      </c:lineChart>
      <c:catAx>
        <c:axId val="98622080"/>
        <c:scaling>
          <c:orientation val="minMax"/>
        </c:scaling>
        <c:delete val="0"/>
        <c:axPos val="b"/>
        <c:numFmt formatCode="General" sourceLinked="1"/>
        <c:majorTickMark val="out"/>
        <c:minorTickMark val="none"/>
        <c:tickLblPos val="nextTo"/>
        <c:crossAx val="99688832"/>
        <c:crosses val="autoZero"/>
        <c:auto val="1"/>
        <c:lblAlgn val="ctr"/>
        <c:lblOffset val="100"/>
        <c:noMultiLvlLbl val="0"/>
      </c:catAx>
      <c:valAx>
        <c:axId val="99688832"/>
        <c:scaling>
          <c:orientation val="minMax"/>
        </c:scaling>
        <c:delete val="0"/>
        <c:axPos val="l"/>
        <c:majorGridlines/>
        <c:numFmt formatCode="0_);[Red]\(0\)" sourceLinked="1"/>
        <c:majorTickMark val="out"/>
        <c:minorTickMark val="none"/>
        <c:tickLblPos val="nextTo"/>
        <c:crossAx val="9862208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'６月東エクセル'!$I$8</c:f>
              <c:strCache>
                <c:ptCount val="1"/>
                <c:pt idx="0">
                  <c:v>男性</c:v>
                </c:pt>
              </c:strCache>
            </c:strRef>
          </c:tx>
          <c:invertIfNegative val="0"/>
          <c:cat>
            <c:strRef>
              <c:f>'６月東エクセル'!$H$9:$H$15</c:f>
              <c:strCache>
                <c:ptCount val="7"/>
                <c:pt idx="0">
                  <c:v>20代</c:v>
                </c:pt>
                <c:pt idx="1">
                  <c:v>30代</c:v>
                </c:pt>
                <c:pt idx="2">
                  <c:v>40代</c:v>
                </c:pt>
                <c:pt idx="3">
                  <c:v>50代</c:v>
                </c:pt>
                <c:pt idx="4">
                  <c:v>60代</c:v>
                </c:pt>
                <c:pt idx="5">
                  <c:v>70代</c:v>
                </c:pt>
                <c:pt idx="6">
                  <c:v>80代</c:v>
                </c:pt>
              </c:strCache>
            </c:strRef>
          </c:cat>
          <c:val>
            <c:numRef>
              <c:f>'６月東エクセル'!$I$9:$I$15</c:f>
              <c:numCache>
                <c:formatCode>General</c:formatCode>
                <c:ptCount val="7"/>
                <c:pt idx="0">
                  <c:v>0</c:v>
                </c:pt>
                <c:pt idx="1">
                  <c:v>0</c:v>
                </c:pt>
                <c:pt idx="2">
                  <c:v>0</c:v>
                </c:pt>
                <c:pt idx="3">
                  <c:v>0</c:v>
                </c:pt>
                <c:pt idx="4">
                  <c:v>0</c:v>
                </c:pt>
                <c:pt idx="5">
                  <c:v>1</c:v>
                </c:pt>
                <c:pt idx="6">
                  <c:v>1</c:v>
                </c:pt>
              </c:numCache>
            </c:numRef>
          </c:val>
          <c:extLst>
            <c:ext xmlns:c16="http://schemas.microsoft.com/office/drawing/2014/chart" uri="{C3380CC4-5D6E-409C-BE32-E72D297353CC}">
              <c16:uniqueId val="{00000000-17F4-492F-B563-787D7D4D1E83}"/>
            </c:ext>
          </c:extLst>
        </c:ser>
        <c:ser>
          <c:idx val="1"/>
          <c:order val="1"/>
          <c:tx>
            <c:strRef>
              <c:f>'６月東エクセル'!$J$8</c:f>
              <c:strCache>
                <c:ptCount val="1"/>
                <c:pt idx="0">
                  <c:v>女性</c:v>
                </c:pt>
              </c:strCache>
            </c:strRef>
          </c:tx>
          <c:invertIfNegative val="0"/>
          <c:cat>
            <c:strRef>
              <c:f>'６月東エクセル'!$H$9:$H$15</c:f>
              <c:strCache>
                <c:ptCount val="7"/>
                <c:pt idx="0">
                  <c:v>20代</c:v>
                </c:pt>
                <c:pt idx="1">
                  <c:v>30代</c:v>
                </c:pt>
                <c:pt idx="2">
                  <c:v>40代</c:v>
                </c:pt>
                <c:pt idx="3">
                  <c:v>50代</c:v>
                </c:pt>
                <c:pt idx="4">
                  <c:v>60代</c:v>
                </c:pt>
                <c:pt idx="5">
                  <c:v>70代</c:v>
                </c:pt>
                <c:pt idx="6">
                  <c:v>80代</c:v>
                </c:pt>
              </c:strCache>
            </c:strRef>
          </c:cat>
          <c:val>
            <c:numRef>
              <c:f>'６月東エクセル'!$J$9:$J$15</c:f>
              <c:numCache>
                <c:formatCode>General</c:formatCode>
                <c:ptCount val="7"/>
                <c:pt idx="0">
                  <c:v>0</c:v>
                </c:pt>
                <c:pt idx="1">
                  <c:v>0</c:v>
                </c:pt>
                <c:pt idx="2">
                  <c:v>0</c:v>
                </c:pt>
                <c:pt idx="3">
                  <c:v>1</c:v>
                </c:pt>
                <c:pt idx="4">
                  <c:v>2</c:v>
                </c:pt>
                <c:pt idx="5">
                  <c:v>3</c:v>
                </c:pt>
                <c:pt idx="6">
                  <c:v>0</c:v>
                </c:pt>
              </c:numCache>
            </c:numRef>
          </c:val>
          <c:extLst>
            <c:ext xmlns:c16="http://schemas.microsoft.com/office/drawing/2014/chart" uri="{C3380CC4-5D6E-409C-BE32-E72D297353CC}">
              <c16:uniqueId val="{00000001-17F4-492F-B563-787D7D4D1E83}"/>
            </c:ext>
          </c:extLst>
        </c:ser>
        <c:dLbls>
          <c:showLegendKey val="0"/>
          <c:showVal val="0"/>
          <c:showCatName val="0"/>
          <c:showSerName val="0"/>
          <c:showPercent val="0"/>
          <c:showBubbleSize val="0"/>
        </c:dLbls>
        <c:gapWidth val="150"/>
        <c:axId val="99716480"/>
        <c:axId val="99718272"/>
      </c:barChart>
      <c:lineChart>
        <c:grouping val="standard"/>
        <c:varyColors val="0"/>
        <c:ser>
          <c:idx val="2"/>
          <c:order val="2"/>
          <c:tx>
            <c:strRef>
              <c:f>'６月東エクセル'!$K$8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'６月東エクセル'!$H$9:$H$15</c:f>
              <c:strCache>
                <c:ptCount val="7"/>
                <c:pt idx="0">
                  <c:v>20代</c:v>
                </c:pt>
                <c:pt idx="1">
                  <c:v>30代</c:v>
                </c:pt>
                <c:pt idx="2">
                  <c:v>40代</c:v>
                </c:pt>
                <c:pt idx="3">
                  <c:v>50代</c:v>
                </c:pt>
                <c:pt idx="4">
                  <c:v>60代</c:v>
                </c:pt>
                <c:pt idx="5">
                  <c:v>70代</c:v>
                </c:pt>
                <c:pt idx="6">
                  <c:v>80代</c:v>
                </c:pt>
              </c:strCache>
            </c:strRef>
          </c:cat>
          <c:val>
            <c:numRef>
              <c:f>'６月東エクセル'!$K$9:$K$15</c:f>
              <c:numCache>
                <c:formatCode>General</c:formatCode>
                <c:ptCount val="7"/>
                <c:pt idx="0">
                  <c:v>0</c:v>
                </c:pt>
                <c:pt idx="1">
                  <c:v>0</c:v>
                </c:pt>
                <c:pt idx="2">
                  <c:v>0</c:v>
                </c:pt>
                <c:pt idx="3">
                  <c:v>1</c:v>
                </c:pt>
                <c:pt idx="4">
                  <c:v>2</c:v>
                </c:pt>
                <c:pt idx="5">
                  <c:v>4</c:v>
                </c:pt>
                <c:pt idx="6">
                  <c:v>1</c:v>
                </c:pt>
              </c:numCache>
            </c:numRef>
          </c:val>
          <c:smooth val="1"/>
          <c:extLst>
            <c:ext xmlns:c16="http://schemas.microsoft.com/office/drawing/2014/chart" uri="{C3380CC4-5D6E-409C-BE32-E72D297353CC}">
              <c16:uniqueId val="{00000002-17F4-492F-B563-787D7D4D1E83}"/>
            </c:ext>
          </c:extLst>
        </c:ser>
        <c:dLbls>
          <c:showLegendKey val="0"/>
          <c:showVal val="0"/>
          <c:showCatName val="0"/>
          <c:showSerName val="0"/>
          <c:showPercent val="0"/>
          <c:showBubbleSize val="0"/>
        </c:dLbls>
        <c:marker val="1"/>
        <c:smooth val="0"/>
        <c:axId val="99733888"/>
        <c:axId val="99719808"/>
      </c:lineChart>
      <c:catAx>
        <c:axId val="99716480"/>
        <c:scaling>
          <c:orientation val="minMax"/>
        </c:scaling>
        <c:delete val="0"/>
        <c:axPos val="b"/>
        <c:numFmt formatCode="General" sourceLinked="0"/>
        <c:majorTickMark val="out"/>
        <c:minorTickMark val="none"/>
        <c:tickLblPos val="nextTo"/>
        <c:crossAx val="99718272"/>
        <c:crosses val="autoZero"/>
        <c:auto val="1"/>
        <c:lblAlgn val="ctr"/>
        <c:lblOffset val="100"/>
        <c:noMultiLvlLbl val="0"/>
      </c:catAx>
      <c:valAx>
        <c:axId val="99718272"/>
        <c:scaling>
          <c:orientation val="minMax"/>
        </c:scaling>
        <c:delete val="0"/>
        <c:axPos val="l"/>
        <c:majorGridlines/>
        <c:numFmt formatCode="General" sourceLinked="1"/>
        <c:majorTickMark val="out"/>
        <c:minorTickMark val="none"/>
        <c:tickLblPos val="nextTo"/>
        <c:crossAx val="99716480"/>
        <c:crosses val="autoZero"/>
        <c:crossBetween val="between"/>
      </c:valAx>
      <c:valAx>
        <c:axId val="99719808"/>
        <c:scaling>
          <c:orientation val="minMax"/>
        </c:scaling>
        <c:delete val="0"/>
        <c:axPos val="r"/>
        <c:numFmt formatCode="General" sourceLinked="1"/>
        <c:majorTickMark val="out"/>
        <c:minorTickMark val="none"/>
        <c:tickLblPos val="nextTo"/>
        <c:crossAx val="99733888"/>
        <c:crosses val="max"/>
        <c:crossBetween val="between"/>
      </c:valAx>
      <c:catAx>
        <c:axId val="99733888"/>
        <c:scaling>
          <c:orientation val="minMax"/>
        </c:scaling>
        <c:delete val="1"/>
        <c:axPos val="b"/>
        <c:numFmt formatCode="General" sourceLinked="1"/>
        <c:majorTickMark val="out"/>
        <c:minorTickMark val="none"/>
        <c:tickLblPos val="nextTo"/>
        <c:crossAx val="9971980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'7月公ワード'!$C$5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'7月公ワード'!$C$13:$C$17</c:f>
              <c:numCache>
                <c:formatCode>0_);[Red]\(0\)</c:formatCode>
                <c:ptCount val="5"/>
                <c:pt idx="0">
                  <c:v>4</c:v>
                </c:pt>
                <c:pt idx="1">
                  <c:v>3</c:v>
                </c:pt>
                <c:pt idx="2">
                  <c:v>0</c:v>
                </c:pt>
                <c:pt idx="3">
                  <c:v>0</c:v>
                </c:pt>
                <c:pt idx="4">
                  <c:v>1</c:v>
                </c:pt>
              </c:numCache>
            </c:numRef>
          </c:val>
          <c:smooth val="0"/>
          <c:extLst>
            <c:ext xmlns:c16="http://schemas.microsoft.com/office/drawing/2014/chart" uri="{C3380CC4-5D6E-409C-BE32-E72D297353CC}">
              <c16:uniqueId val="{00000000-AF26-4836-9CD6-BB647A985674}"/>
            </c:ext>
          </c:extLst>
        </c:ser>
        <c:ser>
          <c:idx val="1"/>
          <c:order val="1"/>
          <c:tx>
            <c:strRef>
              <c:f>'7月公ワード'!$D$5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'7月公ワード'!$D$13:$D$17</c:f>
              <c:numCache>
                <c:formatCode>0_);[Red]\(0\)</c:formatCode>
                <c:ptCount val="5"/>
                <c:pt idx="0">
                  <c:v>4</c:v>
                </c:pt>
                <c:pt idx="1">
                  <c:v>3</c:v>
                </c:pt>
                <c:pt idx="2">
                  <c:v>0</c:v>
                </c:pt>
                <c:pt idx="3">
                  <c:v>0</c:v>
                </c:pt>
                <c:pt idx="4">
                  <c:v>1</c:v>
                </c:pt>
              </c:numCache>
            </c:numRef>
          </c:val>
          <c:smooth val="0"/>
          <c:extLst>
            <c:ext xmlns:c16="http://schemas.microsoft.com/office/drawing/2014/chart" uri="{C3380CC4-5D6E-409C-BE32-E72D297353CC}">
              <c16:uniqueId val="{00000001-AF26-4836-9CD6-BB647A985674}"/>
            </c:ext>
          </c:extLst>
        </c:ser>
        <c:ser>
          <c:idx val="2"/>
          <c:order val="2"/>
          <c:tx>
            <c:strRef>
              <c:f>'7月公ワード'!$E$5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'7月公ワード'!$E$13:$E$17</c:f>
              <c:numCache>
                <c:formatCode>0_);[Red]\(0\)</c:formatCode>
                <c:ptCount val="5"/>
                <c:pt idx="0">
                  <c:v>5</c:v>
                </c:pt>
                <c:pt idx="1">
                  <c:v>3</c:v>
                </c:pt>
                <c:pt idx="2">
                  <c:v>0</c:v>
                </c:pt>
                <c:pt idx="3">
                  <c:v>0</c:v>
                </c:pt>
                <c:pt idx="4">
                  <c:v>0</c:v>
                </c:pt>
              </c:numCache>
            </c:numRef>
          </c:val>
          <c:smooth val="0"/>
          <c:extLst>
            <c:ext xmlns:c16="http://schemas.microsoft.com/office/drawing/2014/chart" uri="{C3380CC4-5D6E-409C-BE32-E72D297353CC}">
              <c16:uniqueId val="{00000002-AF26-4836-9CD6-BB647A985674}"/>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AF26-4836-9CD6-BB647A985674}"/>
            </c:ext>
          </c:extLst>
        </c:ser>
        <c:dLbls>
          <c:showLegendKey val="0"/>
          <c:showVal val="1"/>
          <c:showCatName val="0"/>
          <c:showSerName val="0"/>
          <c:showPercent val="0"/>
          <c:showBubbleSize val="0"/>
        </c:dLbls>
        <c:smooth val="0"/>
        <c:axId val="107946368"/>
        <c:axId val="107947904"/>
      </c:lineChart>
      <c:catAx>
        <c:axId val="107946368"/>
        <c:scaling>
          <c:orientation val="minMax"/>
        </c:scaling>
        <c:delete val="0"/>
        <c:axPos val="b"/>
        <c:numFmt formatCode="General" sourceLinked="1"/>
        <c:majorTickMark val="out"/>
        <c:minorTickMark val="none"/>
        <c:tickLblPos val="nextTo"/>
        <c:crossAx val="107947904"/>
        <c:crosses val="autoZero"/>
        <c:auto val="1"/>
        <c:lblAlgn val="ctr"/>
        <c:lblOffset val="100"/>
        <c:noMultiLvlLbl val="0"/>
      </c:catAx>
      <c:valAx>
        <c:axId val="107947904"/>
        <c:scaling>
          <c:orientation val="minMax"/>
        </c:scaling>
        <c:delete val="0"/>
        <c:axPos val="l"/>
        <c:majorGridlines/>
        <c:numFmt formatCode="0_);[Red]\(0\)" sourceLinked="1"/>
        <c:majorTickMark val="out"/>
        <c:minorTickMark val="none"/>
        <c:tickLblPos val="nextTo"/>
        <c:crossAx val="1079463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'7月公ワード'!$C$5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'7月公ワード'!$C$19:$C$24</c:f>
              <c:numCache>
                <c:formatCode>0_);[Red]\(0\)</c:formatCode>
                <c:ptCount val="6"/>
                <c:pt idx="0">
                  <c:v>0</c:v>
                </c:pt>
                <c:pt idx="1">
                  <c:v>3</c:v>
                </c:pt>
                <c:pt idx="2">
                  <c:v>1</c:v>
                </c:pt>
                <c:pt idx="3">
                  <c:v>3</c:v>
                </c:pt>
                <c:pt idx="4">
                  <c:v>0</c:v>
                </c:pt>
                <c:pt idx="5">
                  <c:v>1</c:v>
                </c:pt>
              </c:numCache>
            </c:numRef>
          </c:val>
          <c:smooth val="0"/>
          <c:extLst>
            <c:ext xmlns:c16="http://schemas.microsoft.com/office/drawing/2014/chart" uri="{C3380CC4-5D6E-409C-BE32-E72D297353CC}">
              <c16:uniqueId val="{00000000-33E8-456C-80A4-0096CCBE16FA}"/>
            </c:ext>
          </c:extLst>
        </c:ser>
        <c:ser>
          <c:idx val="1"/>
          <c:order val="1"/>
          <c:tx>
            <c:strRef>
              <c:f>'7月公ワード'!$D$5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'7月公ワード'!$D$19:$D$24</c:f>
              <c:numCache>
                <c:formatCode>0_);[Red]\(0\)</c:formatCode>
                <c:ptCount val="6"/>
                <c:pt idx="0">
                  <c:v>0</c:v>
                </c:pt>
                <c:pt idx="1">
                  <c:v>0</c:v>
                </c:pt>
                <c:pt idx="2">
                  <c:v>2</c:v>
                </c:pt>
                <c:pt idx="3">
                  <c:v>5</c:v>
                </c:pt>
                <c:pt idx="4">
                  <c:v>0</c:v>
                </c:pt>
                <c:pt idx="5">
                  <c:v>1</c:v>
                </c:pt>
              </c:numCache>
            </c:numRef>
          </c:val>
          <c:smooth val="0"/>
          <c:extLst>
            <c:ext xmlns:c16="http://schemas.microsoft.com/office/drawing/2014/chart" uri="{C3380CC4-5D6E-409C-BE32-E72D297353CC}">
              <c16:uniqueId val="{00000001-33E8-456C-80A4-0096CCBE16FA}"/>
            </c:ext>
          </c:extLst>
        </c:ser>
        <c:ser>
          <c:idx val="2"/>
          <c:order val="2"/>
          <c:tx>
            <c:strRef>
              <c:f>'7月公ワード'!$E$5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'7月公ワード'!$E$19:$E$24</c:f>
              <c:numCache>
                <c:formatCode>0_);[Red]\(0\)</c:formatCode>
                <c:ptCount val="6"/>
                <c:pt idx="0">
                  <c:v>0</c:v>
                </c:pt>
                <c:pt idx="1">
                  <c:v>4</c:v>
                </c:pt>
                <c:pt idx="2">
                  <c:v>2</c:v>
                </c:pt>
                <c:pt idx="3">
                  <c:v>2</c:v>
                </c:pt>
                <c:pt idx="4">
                  <c:v>0</c:v>
                </c:pt>
                <c:pt idx="5">
                  <c:v>0</c:v>
                </c:pt>
              </c:numCache>
            </c:numRef>
          </c:val>
          <c:smooth val="0"/>
          <c:extLst>
            <c:ext xmlns:c16="http://schemas.microsoft.com/office/drawing/2014/chart" uri="{C3380CC4-5D6E-409C-BE32-E72D297353CC}">
              <c16:uniqueId val="{00000002-33E8-456C-80A4-0096CCBE16FA}"/>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33E8-456C-80A4-0096CCBE16FA}"/>
            </c:ext>
          </c:extLst>
        </c:ser>
        <c:dLbls>
          <c:showLegendKey val="0"/>
          <c:showVal val="1"/>
          <c:showCatName val="0"/>
          <c:showSerName val="0"/>
          <c:showPercent val="0"/>
          <c:showBubbleSize val="0"/>
        </c:dLbls>
        <c:smooth val="0"/>
        <c:axId val="112002944"/>
        <c:axId val="112004480"/>
      </c:lineChart>
      <c:catAx>
        <c:axId val="112002944"/>
        <c:scaling>
          <c:orientation val="minMax"/>
        </c:scaling>
        <c:delete val="0"/>
        <c:axPos val="b"/>
        <c:numFmt formatCode="General" sourceLinked="1"/>
        <c:majorTickMark val="out"/>
        <c:minorTickMark val="none"/>
        <c:tickLblPos val="nextTo"/>
        <c:crossAx val="112004480"/>
        <c:crosses val="autoZero"/>
        <c:auto val="1"/>
        <c:lblAlgn val="ctr"/>
        <c:lblOffset val="100"/>
        <c:noMultiLvlLbl val="0"/>
      </c:catAx>
      <c:valAx>
        <c:axId val="112004480"/>
        <c:scaling>
          <c:orientation val="minMax"/>
        </c:scaling>
        <c:delete val="0"/>
        <c:axPos val="l"/>
        <c:majorGridlines/>
        <c:numFmt formatCode="0_);[Red]\(0\)" sourceLinked="1"/>
        <c:majorTickMark val="out"/>
        <c:minorTickMark val="none"/>
        <c:tickLblPos val="nextTo"/>
        <c:crossAx val="11200294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'7月公ワード'!$C$5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'7月公ワード'!$C$6:$C$11</c:f>
              <c:numCache>
                <c:formatCode>0_);[Red]\(0\)</c:formatCode>
                <c:ptCount val="6"/>
                <c:pt idx="0">
                  <c:v>1</c:v>
                </c:pt>
                <c:pt idx="1">
                  <c:v>3</c:v>
                </c:pt>
                <c:pt idx="2">
                  <c:v>3</c:v>
                </c:pt>
                <c:pt idx="3">
                  <c:v>0</c:v>
                </c:pt>
                <c:pt idx="4">
                  <c:v>0</c:v>
                </c:pt>
                <c:pt idx="5">
                  <c:v>1</c:v>
                </c:pt>
              </c:numCache>
            </c:numRef>
          </c:val>
          <c:smooth val="0"/>
          <c:extLst>
            <c:ext xmlns:c16="http://schemas.microsoft.com/office/drawing/2014/chart" uri="{C3380CC4-5D6E-409C-BE32-E72D297353CC}">
              <c16:uniqueId val="{00000000-3C40-4852-94B6-60271E46BF4A}"/>
            </c:ext>
          </c:extLst>
        </c:ser>
        <c:ser>
          <c:idx val="1"/>
          <c:order val="1"/>
          <c:tx>
            <c:strRef>
              <c:f>'7月公ワード'!$D$5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'7月公ワード'!$D$6:$D$11</c:f>
              <c:numCache>
                <c:formatCode>0_);[Red]\(0\)</c:formatCode>
                <c:ptCount val="6"/>
                <c:pt idx="0">
                  <c:v>0</c:v>
                </c:pt>
                <c:pt idx="1">
                  <c:v>3</c:v>
                </c:pt>
                <c:pt idx="2">
                  <c:v>4</c:v>
                </c:pt>
                <c:pt idx="3">
                  <c:v>0</c:v>
                </c:pt>
                <c:pt idx="4">
                  <c:v>0</c:v>
                </c:pt>
                <c:pt idx="5">
                  <c:v>1</c:v>
                </c:pt>
              </c:numCache>
            </c:numRef>
          </c:val>
          <c:smooth val="0"/>
          <c:extLst>
            <c:ext xmlns:c16="http://schemas.microsoft.com/office/drawing/2014/chart" uri="{C3380CC4-5D6E-409C-BE32-E72D297353CC}">
              <c16:uniqueId val="{00000001-3C40-4852-94B6-60271E46BF4A}"/>
            </c:ext>
          </c:extLst>
        </c:ser>
        <c:ser>
          <c:idx val="2"/>
          <c:order val="2"/>
          <c:tx>
            <c:strRef>
              <c:f>'7月公ワード'!$E$5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'7月公ワード'!$E$6:$E$11</c:f>
              <c:numCache>
                <c:formatCode>0_);[Red]\(0\)</c:formatCode>
                <c:ptCount val="6"/>
                <c:pt idx="0">
                  <c:v>1</c:v>
                </c:pt>
                <c:pt idx="1">
                  <c:v>4</c:v>
                </c:pt>
                <c:pt idx="2">
                  <c:v>3</c:v>
                </c:pt>
                <c:pt idx="3">
                  <c:v>0</c:v>
                </c:pt>
                <c:pt idx="4">
                  <c:v>0</c:v>
                </c:pt>
                <c:pt idx="5">
                  <c:v>0</c:v>
                </c:pt>
              </c:numCache>
            </c:numRef>
          </c:val>
          <c:smooth val="0"/>
          <c:extLst>
            <c:ext xmlns:c16="http://schemas.microsoft.com/office/drawing/2014/chart" uri="{C3380CC4-5D6E-409C-BE32-E72D297353CC}">
              <c16:uniqueId val="{00000002-3C40-4852-94B6-60271E46BF4A}"/>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3C40-4852-94B6-60271E46BF4A}"/>
            </c:ext>
          </c:extLst>
        </c:ser>
        <c:dLbls>
          <c:showLegendKey val="0"/>
          <c:showVal val="1"/>
          <c:showCatName val="0"/>
          <c:showSerName val="0"/>
          <c:showPercent val="0"/>
          <c:showBubbleSize val="0"/>
        </c:dLbls>
        <c:smooth val="0"/>
        <c:axId val="112044672"/>
        <c:axId val="108077440"/>
      </c:lineChart>
      <c:catAx>
        <c:axId val="112044672"/>
        <c:scaling>
          <c:orientation val="minMax"/>
        </c:scaling>
        <c:delete val="0"/>
        <c:axPos val="b"/>
        <c:numFmt formatCode="General" sourceLinked="1"/>
        <c:majorTickMark val="out"/>
        <c:minorTickMark val="none"/>
        <c:tickLblPos val="nextTo"/>
        <c:crossAx val="108077440"/>
        <c:crosses val="autoZero"/>
        <c:auto val="1"/>
        <c:lblAlgn val="ctr"/>
        <c:lblOffset val="100"/>
        <c:noMultiLvlLbl val="0"/>
      </c:catAx>
      <c:valAx>
        <c:axId val="108077440"/>
        <c:scaling>
          <c:orientation val="minMax"/>
        </c:scaling>
        <c:delete val="0"/>
        <c:axPos val="l"/>
        <c:majorGridlines/>
        <c:numFmt formatCode="0_);[Red]\(0\)" sourceLinked="1"/>
        <c:majorTickMark val="out"/>
        <c:minorTickMark val="none"/>
        <c:tickLblPos val="nextTo"/>
        <c:crossAx val="11204467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'7月公ワード'!$I$8</c:f>
              <c:strCache>
                <c:ptCount val="1"/>
                <c:pt idx="0">
                  <c:v>男性</c:v>
                </c:pt>
              </c:strCache>
            </c:strRef>
          </c:tx>
          <c:invertIfNegative val="0"/>
          <c:cat>
            <c:strRef>
              <c:f>'7月公ワード'!$H$9:$H$15</c:f>
              <c:strCache>
                <c:ptCount val="7"/>
                <c:pt idx="0">
                  <c:v>20代</c:v>
                </c:pt>
                <c:pt idx="1">
                  <c:v>30代</c:v>
                </c:pt>
                <c:pt idx="2">
                  <c:v>40代</c:v>
                </c:pt>
                <c:pt idx="3">
                  <c:v>50代</c:v>
                </c:pt>
                <c:pt idx="4">
                  <c:v>60代</c:v>
                </c:pt>
                <c:pt idx="5">
                  <c:v>70代</c:v>
                </c:pt>
                <c:pt idx="6">
                  <c:v>80代</c:v>
                </c:pt>
              </c:strCache>
            </c:strRef>
          </c:cat>
          <c:val>
            <c:numRef>
              <c:f>'7月公ワード'!$I$9:$I$15</c:f>
              <c:numCache>
                <c:formatCode>General</c:formatCode>
                <c:ptCount val="7"/>
                <c:pt idx="0">
                  <c:v>0</c:v>
                </c:pt>
                <c:pt idx="1">
                  <c:v>0</c:v>
                </c:pt>
                <c:pt idx="2">
                  <c:v>0</c:v>
                </c:pt>
                <c:pt idx="3">
                  <c:v>0</c:v>
                </c:pt>
                <c:pt idx="4">
                  <c:v>0</c:v>
                </c:pt>
                <c:pt idx="5">
                  <c:v>1</c:v>
                </c:pt>
                <c:pt idx="6">
                  <c:v>1</c:v>
                </c:pt>
              </c:numCache>
            </c:numRef>
          </c:val>
          <c:extLst>
            <c:ext xmlns:c16="http://schemas.microsoft.com/office/drawing/2014/chart" uri="{C3380CC4-5D6E-409C-BE32-E72D297353CC}">
              <c16:uniqueId val="{00000000-C319-4E5F-B7BA-3505500DF103}"/>
            </c:ext>
          </c:extLst>
        </c:ser>
        <c:ser>
          <c:idx val="1"/>
          <c:order val="1"/>
          <c:tx>
            <c:strRef>
              <c:f>'7月公ワード'!$J$8</c:f>
              <c:strCache>
                <c:ptCount val="1"/>
                <c:pt idx="0">
                  <c:v>女性</c:v>
                </c:pt>
              </c:strCache>
            </c:strRef>
          </c:tx>
          <c:invertIfNegative val="0"/>
          <c:cat>
            <c:strRef>
              <c:f>'7月公ワード'!$H$9:$H$15</c:f>
              <c:strCache>
                <c:ptCount val="7"/>
                <c:pt idx="0">
                  <c:v>20代</c:v>
                </c:pt>
                <c:pt idx="1">
                  <c:v>30代</c:v>
                </c:pt>
                <c:pt idx="2">
                  <c:v>40代</c:v>
                </c:pt>
                <c:pt idx="3">
                  <c:v>50代</c:v>
                </c:pt>
                <c:pt idx="4">
                  <c:v>60代</c:v>
                </c:pt>
                <c:pt idx="5">
                  <c:v>70代</c:v>
                </c:pt>
                <c:pt idx="6">
                  <c:v>80代</c:v>
                </c:pt>
              </c:strCache>
            </c:strRef>
          </c:cat>
          <c:val>
            <c:numRef>
              <c:f>'7月公ワード'!$J$9:$J$15</c:f>
              <c:numCache>
                <c:formatCode>General</c:formatCode>
                <c:ptCount val="7"/>
                <c:pt idx="0">
                  <c:v>0</c:v>
                </c:pt>
                <c:pt idx="1">
                  <c:v>0</c:v>
                </c:pt>
                <c:pt idx="2">
                  <c:v>0</c:v>
                </c:pt>
                <c:pt idx="3">
                  <c:v>1</c:v>
                </c:pt>
                <c:pt idx="4">
                  <c:v>1</c:v>
                </c:pt>
                <c:pt idx="5">
                  <c:v>3</c:v>
                </c:pt>
                <c:pt idx="6">
                  <c:v>1</c:v>
                </c:pt>
              </c:numCache>
            </c:numRef>
          </c:val>
          <c:extLst>
            <c:ext xmlns:c16="http://schemas.microsoft.com/office/drawing/2014/chart" uri="{C3380CC4-5D6E-409C-BE32-E72D297353CC}">
              <c16:uniqueId val="{00000001-C319-4E5F-B7BA-3505500DF103}"/>
            </c:ext>
          </c:extLst>
        </c:ser>
        <c:dLbls>
          <c:showLegendKey val="0"/>
          <c:showVal val="0"/>
          <c:showCatName val="0"/>
          <c:showSerName val="0"/>
          <c:showPercent val="0"/>
          <c:showBubbleSize val="0"/>
        </c:dLbls>
        <c:gapWidth val="150"/>
        <c:axId val="108105088"/>
        <c:axId val="108106880"/>
      </c:barChart>
      <c:lineChart>
        <c:grouping val="standard"/>
        <c:varyColors val="0"/>
        <c:ser>
          <c:idx val="2"/>
          <c:order val="2"/>
          <c:tx>
            <c:strRef>
              <c:f>'7月公ワード'!$K$8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'7月公ワード'!$H$9:$H$15</c:f>
              <c:strCache>
                <c:ptCount val="7"/>
                <c:pt idx="0">
                  <c:v>20代</c:v>
                </c:pt>
                <c:pt idx="1">
                  <c:v>30代</c:v>
                </c:pt>
                <c:pt idx="2">
                  <c:v>40代</c:v>
                </c:pt>
                <c:pt idx="3">
                  <c:v>50代</c:v>
                </c:pt>
                <c:pt idx="4">
                  <c:v>60代</c:v>
                </c:pt>
                <c:pt idx="5">
                  <c:v>70代</c:v>
                </c:pt>
                <c:pt idx="6">
                  <c:v>80代</c:v>
                </c:pt>
              </c:strCache>
            </c:strRef>
          </c:cat>
          <c:val>
            <c:numRef>
              <c:f>'7月公ワード'!$K$9:$K$15</c:f>
              <c:numCache>
                <c:formatCode>General</c:formatCode>
                <c:ptCount val="7"/>
                <c:pt idx="0">
                  <c:v>0</c:v>
                </c:pt>
                <c:pt idx="1">
                  <c:v>0</c:v>
                </c:pt>
                <c:pt idx="2">
                  <c:v>0</c:v>
                </c:pt>
                <c:pt idx="3">
                  <c:v>1</c:v>
                </c:pt>
                <c:pt idx="4">
                  <c:v>1</c:v>
                </c:pt>
                <c:pt idx="5">
                  <c:v>4</c:v>
                </c:pt>
                <c:pt idx="6">
                  <c:v>2</c:v>
                </c:pt>
              </c:numCache>
            </c:numRef>
          </c:val>
          <c:smooth val="1"/>
          <c:extLst>
            <c:ext xmlns:c16="http://schemas.microsoft.com/office/drawing/2014/chart" uri="{C3380CC4-5D6E-409C-BE32-E72D297353CC}">
              <c16:uniqueId val="{00000002-C319-4E5F-B7BA-3505500DF103}"/>
            </c:ext>
          </c:extLst>
        </c:ser>
        <c:dLbls>
          <c:showLegendKey val="0"/>
          <c:showVal val="0"/>
          <c:showCatName val="0"/>
          <c:showSerName val="0"/>
          <c:showPercent val="0"/>
          <c:showBubbleSize val="0"/>
        </c:dLbls>
        <c:marker val="1"/>
        <c:smooth val="0"/>
        <c:axId val="108114304"/>
        <c:axId val="108108416"/>
      </c:lineChart>
      <c:catAx>
        <c:axId val="108105088"/>
        <c:scaling>
          <c:orientation val="minMax"/>
        </c:scaling>
        <c:delete val="0"/>
        <c:axPos val="b"/>
        <c:numFmt formatCode="General" sourceLinked="0"/>
        <c:majorTickMark val="out"/>
        <c:minorTickMark val="none"/>
        <c:tickLblPos val="nextTo"/>
        <c:crossAx val="108106880"/>
        <c:crosses val="autoZero"/>
        <c:auto val="1"/>
        <c:lblAlgn val="ctr"/>
        <c:lblOffset val="100"/>
        <c:noMultiLvlLbl val="0"/>
      </c:catAx>
      <c:valAx>
        <c:axId val="108106880"/>
        <c:scaling>
          <c:orientation val="minMax"/>
        </c:scaling>
        <c:delete val="0"/>
        <c:axPos val="l"/>
        <c:majorGridlines/>
        <c:numFmt formatCode="General" sourceLinked="1"/>
        <c:majorTickMark val="out"/>
        <c:minorTickMark val="none"/>
        <c:tickLblPos val="nextTo"/>
        <c:crossAx val="108105088"/>
        <c:crosses val="autoZero"/>
        <c:crossBetween val="between"/>
      </c:valAx>
      <c:valAx>
        <c:axId val="108108416"/>
        <c:scaling>
          <c:orientation val="minMax"/>
        </c:scaling>
        <c:delete val="0"/>
        <c:axPos val="r"/>
        <c:numFmt formatCode="General" sourceLinked="1"/>
        <c:majorTickMark val="out"/>
        <c:minorTickMark val="none"/>
        <c:tickLblPos val="nextTo"/>
        <c:crossAx val="108114304"/>
        <c:crosses val="max"/>
        <c:crossBetween val="between"/>
      </c:valAx>
      <c:catAx>
        <c:axId val="108114304"/>
        <c:scaling>
          <c:orientation val="minMax"/>
        </c:scaling>
        <c:delete val="1"/>
        <c:axPos val="b"/>
        <c:numFmt formatCode="General" sourceLinked="1"/>
        <c:majorTickMark val="out"/>
        <c:minorTickMark val="none"/>
        <c:tickLblPos val="nextTo"/>
        <c:crossAx val="10810841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4641657177685785"/>
          <c:y val="7.4294365712199537E-2"/>
          <c:w val="0.6649333424147299"/>
          <c:h val="0.5853358036127837"/>
        </c:manualLayout>
      </c:layout>
      <c:lineChart>
        <c:grouping val="standard"/>
        <c:varyColors val="0"/>
        <c:ser>
          <c:idx val="0"/>
          <c:order val="0"/>
          <c:tx>
            <c:strRef>
              <c:f>'８月北エクセル'!$C$5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'８月北エクセル'!$C$13:$C$17</c:f>
              <c:numCache>
                <c:formatCode>0_);[Red]\(0\)</c:formatCode>
                <c:ptCount val="5"/>
                <c:pt idx="0">
                  <c:v>3</c:v>
                </c:pt>
                <c:pt idx="1">
                  <c:v>5</c:v>
                </c:pt>
                <c:pt idx="2">
                  <c:v>0</c:v>
                </c:pt>
                <c:pt idx="3">
                  <c:v>0</c:v>
                </c:pt>
                <c:pt idx="4">
                  <c:v>0</c:v>
                </c:pt>
              </c:numCache>
            </c:numRef>
          </c:val>
          <c:smooth val="0"/>
          <c:extLst>
            <c:ext xmlns:c16="http://schemas.microsoft.com/office/drawing/2014/chart" uri="{C3380CC4-5D6E-409C-BE32-E72D297353CC}">
              <c16:uniqueId val="{00000000-866A-46EB-B626-0BEED6377040}"/>
            </c:ext>
          </c:extLst>
        </c:ser>
        <c:ser>
          <c:idx val="1"/>
          <c:order val="1"/>
          <c:tx>
            <c:strRef>
              <c:f>'８月北エクセル'!$D$5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'８月北エクセル'!$D$13:$D$17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866A-46EB-B626-0BEED6377040}"/>
            </c:ext>
          </c:extLst>
        </c:ser>
        <c:ser>
          <c:idx val="2"/>
          <c:order val="2"/>
          <c:tx>
            <c:strRef>
              <c:f>'８月北エクセル'!$E$5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'８月北エクセル'!$B$13:$B$17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'８月北エクセル'!$E$13:$E$17</c:f>
              <c:numCache>
                <c:formatCode>0_);[Red]\(0\)</c:formatCode>
                <c:ptCount val="5"/>
                <c:pt idx="0">
                  <c:v>4</c:v>
                </c:pt>
                <c:pt idx="1">
                  <c:v>3</c:v>
                </c:pt>
                <c:pt idx="2">
                  <c:v>0</c:v>
                </c:pt>
                <c:pt idx="3">
                  <c:v>0</c:v>
                </c:pt>
                <c:pt idx="4">
                  <c:v>0</c:v>
                </c:pt>
              </c:numCache>
            </c:numRef>
          </c:val>
          <c:smooth val="0"/>
          <c:extLst>
            <c:ext xmlns:c16="http://schemas.microsoft.com/office/drawing/2014/chart" uri="{C3380CC4-5D6E-409C-BE32-E72D297353CC}">
              <c16:uniqueId val="{00000002-866A-46EB-B626-0BEED6377040}"/>
            </c:ext>
          </c:extLst>
        </c:ser>
        <c:dLbls>
          <c:showLegendKey val="0"/>
          <c:showVal val="1"/>
          <c:showCatName val="0"/>
          <c:showSerName val="0"/>
          <c:showPercent val="0"/>
          <c:showBubbleSize val="0"/>
        </c:dLbls>
        <c:smooth val="0"/>
        <c:axId val="110621440"/>
        <c:axId val="110622976"/>
      </c:lineChart>
      <c:catAx>
        <c:axId val="110621440"/>
        <c:scaling>
          <c:orientation val="minMax"/>
        </c:scaling>
        <c:delete val="0"/>
        <c:axPos val="b"/>
        <c:numFmt formatCode="General" sourceLinked="1"/>
        <c:majorTickMark val="out"/>
        <c:minorTickMark val="none"/>
        <c:tickLblPos val="nextTo"/>
        <c:crossAx val="110622976"/>
        <c:crosses val="autoZero"/>
        <c:auto val="1"/>
        <c:lblAlgn val="ctr"/>
        <c:lblOffset val="100"/>
        <c:noMultiLvlLbl val="0"/>
      </c:catAx>
      <c:valAx>
        <c:axId val="110622976"/>
        <c:scaling>
          <c:orientation val="minMax"/>
        </c:scaling>
        <c:delete val="0"/>
        <c:axPos val="l"/>
        <c:majorGridlines/>
        <c:numFmt formatCode="0_);[Red]\(0\)" sourceLinked="1"/>
        <c:majorTickMark val="out"/>
        <c:minorTickMark val="none"/>
        <c:tickLblPos val="nextTo"/>
        <c:crossAx val="11062144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4F20C193-2751-41C0-9231-2F3A8CBE4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77470</xdr:rowOff>
    </xdr:from>
    <xdr:to>
      <xdr:col>11</xdr:col>
      <xdr:colOff>507365</xdr:colOff>
      <xdr:row>73</xdr:row>
      <xdr:rowOff>31750</xdr:rowOff>
    </xdr:to>
    <xdr:graphicFrame macro="">
      <xdr:nvGraphicFramePr>
        <xdr:cNvPr id="3" name="グラフ 9">
          <a:extLst>
            <a:ext uri="{FF2B5EF4-FFF2-40B4-BE49-F238E27FC236}">
              <a16:creationId xmlns:a16="http://schemas.microsoft.com/office/drawing/2014/main" id="{B8176F53-B132-4874-813F-C1E94F011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395922</xdr:colOff>
      <xdr:row>36</xdr:row>
      <xdr:rowOff>125730</xdr:rowOff>
    </xdr:from>
    <xdr:to>
      <xdr:col>4</xdr:col>
      <xdr:colOff>249872</xdr:colOff>
      <xdr:row>55</xdr:row>
      <xdr:rowOff>115570</xdr:rowOff>
    </xdr:to>
    <xdr:graphicFrame macro="">
      <xdr:nvGraphicFramePr>
        <xdr:cNvPr id="4" name="グラフ 10">
          <a:extLst>
            <a:ext uri="{FF2B5EF4-FFF2-40B4-BE49-F238E27FC236}">
              <a16:creationId xmlns:a16="http://schemas.microsoft.com/office/drawing/2014/main" id="{4871E9A1-8ED3-4F5C-A259-5898C75AD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65A29378-6B64-46B3-97C5-F5646957D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477A7E48-C28A-44AB-8650-3829CD538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B754804D-8723-4C0F-A1D9-0ABBC28F6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2BAD6F0B-3615-4BAF-A204-FEAA46156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4D4764E7-ADBA-4BCA-B0BF-CAE11E07F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86042</xdr:rowOff>
    </xdr:from>
    <xdr:to>
      <xdr:col>3</xdr:col>
      <xdr:colOff>701675</xdr:colOff>
      <xdr:row>66</xdr:row>
      <xdr:rowOff>108902</xdr:rowOff>
    </xdr:to>
    <xdr:graphicFrame macro="">
      <xdr:nvGraphicFramePr>
        <xdr:cNvPr id="2" name="グラフ 16">
          <a:extLst>
            <a:ext uri="{FF2B5EF4-FFF2-40B4-BE49-F238E27FC236}">
              <a16:creationId xmlns:a16="http://schemas.microsoft.com/office/drawing/2014/main" id="{A3F76300-8B06-46B0-90AE-D2A07C2F7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138907</xdr:colOff>
      <xdr:row>43</xdr:row>
      <xdr:rowOff>108426</xdr:rowOff>
    </xdr:from>
    <xdr:to>
      <xdr:col>11</xdr:col>
      <xdr:colOff>215107</xdr:colOff>
      <xdr:row>59</xdr:row>
      <xdr:rowOff>62706</xdr:rowOff>
    </xdr:to>
    <xdr:graphicFrame macro="">
      <xdr:nvGraphicFramePr>
        <xdr:cNvPr id="3" name="グラフ 9">
          <a:extLst>
            <a:ext uri="{FF2B5EF4-FFF2-40B4-BE49-F238E27FC236}">
              <a16:creationId xmlns:a16="http://schemas.microsoft.com/office/drawing/2014/main" id="{D2872089-586C-4E6B-BF20-05CA93102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xdr:colOff>
      <xdr:row>26</xdr:row>
      <xdr:rowOff>84455</xdr:rowOff>
    </xdr:from>
    <xdr:to>
      <xdr:col>3</xdr:col>
      <xdr:colOff>603885</xdr:colOff>
      <xdr:row>42</xdr:row>
      <xdr:rowOff>137795</xdr:rowOff>
    </xdr:to>
    <xdr:graphicFrame macro="">
      <xdr:nvGraphicFramePr>
        <xdr:cNvPr id="4" name="グラフ 10">
          <a:extLst>
            <a:ext uri="{FF2B5EF4-FFF2-40B4-BE49-F238E27FC236}">
              <a16:creationId xmlns:a16="http://schemas.microsoft.com/office/drawing/2014/main" id="{A2A6E1ED-631F-454E-9BDA-587384318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690562</xdr:colOff>
      <xdr:row>26</xdr:row>
      <xdr:rowOff>84137</xdr:rowOff>
    </xdr:from>
    <xdr:to>
      <xdr:col>10</xdr:col>
      <xdr:colOff>265112</xdr:colOff>
      <xdr:row>40</xdr:row>
      <xdr:rowOff>20637</xdr:rowOff>
    </xdr:to>
    <xdr:graphicFrame macro="">
      <xdr:nvGraphicFramePr>
        <xdr:cNvPr id="5" name="グラフ 4">
          <a:extLst>
            <a:ext uri="{FF2B5EF4-FFF2-40B4-BE49-F238E27FC236}">
              <a16:creationId xmlns:a16="http://schemas.microsoft.com/office/drawing/2014/main" id="{D2C71AAC-9E1C-4980-814C-93063C252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86042</xdr:rowOff>
    </xdr:from>
    <xdr:to>
      <xdr:col>3</xdr:col>
      <xdr:colOff>701675</xdr:colOff>
      <xdr:row>66</xdr:row>
      <xdr:rowOff>108902</xdr:rowOff>
    </xdr:to>
    <xdr:graphicFrame macro="">
      <xdr:nvGraphicFramePr>
        <xdr:cNvPr id="2" name="グラフ 16">
          <a:extLst>
            <a:ext uri="{FF2B5EF4-FFF2-40B4-BE49-F238E27FC236}">
              <a16:creationId xmlns:a16="http://schemas.microsoft.com/office/drawing/2014/main" id="{E1E49B20-FDAE-45AF-B1B6-23D491F58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138907</xdr:colOff>
      <xdr:row>43</xdr:row>
      <xdr:rowOff>108426</xdr:rowOff>
    </xdr:from>
    <xdr:to>
      <xdr:col>11</xdr:col>
      <xdr:colOff>215107</xdr:colOff>
      <xdr:row>59</xdr:row>
      <xdr:rowOff>62706</xdr:rowOff>
    </xdr:to>
    <xdr:graphicFrame macro="">
      <xdr:nvGraphicFramePr>
        <xdr:cNvPr id="3" name="グラフ 9">
          <a:extLst>
            <a:ext uri="{FF2B5EF4-FFF2-40B4-BE49-F238E27FC236}">
              <a16:creationId xmlns:a16="http://schemas.microsoft.com/office/drawing/2014/main" id="{D5257058-2ABD-4A64-9370-82ED38D1A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xdr:colOff>
      <xdr:row>26</xdr:row>
      <xdr:rowOff>84455</xdr:rowOff>
    </xdr:from>
    <xdr:to>
      <xdr:col>3</xdr:col>
      <xdr:colOff>603885</xdr:colOff>
      <xdr:row>42</xdr:row>
      <xdr:rowOff>137795</xdr:rowOff>
    </xdr:to>
    <xdr:graphicFrame macro="">
      <xdr:nvGraphicFramePr>
        <xdr:cNvPr id="4" name="グラフ 10">
          <a:extLst>
            <a:ext uri="{FF2B5EF4-FFF2-40B4-BE49-F238E27FC236}">
              <a16:creationId xmlns:a16="http://schemas.microsoft.com/office/drawing/2014/main" id="{0FDB6893-F61C-4456-BEF3-1367024AA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690562</xdr:colOff>
      <xdr:row>26</xdr:row>
      <xdr:rowOff>84137</xdr:rowOff>
    </xdr:from>
    <xdr:to>
      <xdr:col>10</xdr:col>
      <xdr:colOff>265112</xdr:colOff>
      <xdr:row>40</xdr:row>
      <xdr:rowOff>20637</xdr:rowOff>
    </xdr:to>
    <xdr:graphicFrame macro="">
      <xdr:nvGraphicFramePr>
        <xdr:cNvPr id="5" name="グラフ 4">
          <a:extLst>
            <a:ext uri="{FF2B5EF4-FFF2-40B4-BE49-F238E27FC236}">
              <a16:creationId xmlns:a16="http://schemas.microsoft.com/office/drawing/2014/main" id="{5DE691FB-1BAB-4DFA-B158-7C04205F5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F58A70A4-C9D2-4E14-B2E0-40E8D6F7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372ABF3-C33A-49BE-B47F-EFDB539D7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3353BBE3-2AFE-4FE2-826C-E2BF2C9B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605154FB-FEA9-4F90-AE61-9C17AE1E4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644A5016-8977-466F-B42B-06CBA424D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D2F7323-463D-4955-9B14-204F9DE39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DAE17328-389C-4208-BADF-BA3FD602F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94638D01-CD58-4644-BC0D-8A16689A2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21"/>
  <sheetViews>
    <sheetView tabSelected="1" topLeftCell="A7" zoomScale="70" zoomScaleNormal="70" workbookViewId="0">
      <selection activeCell="X16" sqref="X16"/>
    </sheetView>
  </sheetViews>
  <sheetFormatPr defaultRowHeight="18" x14ac:dyDescent="0.45"/>
  <cols>
    <col min="2" max="2" width="19.296875" customWidth="1"/>
    <col min="3" max="3" width="17.796875" customWidth="1"/>
    <col min="4" max="22" width="5.5" customWidth="1"/>
  </cols>
  <sheetData>
    <row r="2" spans="1:22" ht="28.8" x14ac:dyDescent="0.45">
      <c r="B2" s="71" t="s">
        <v>71</v>
      </c>
      <c r="C2" s="72"/>
      <c r="D2" s="72"/>
      <c r="E2" s="73"/>
      <c r="F2" s="73"/>
      <c r="G2" s="73"/>
      <c r="H2" s="73"/>
      <c r="I2" s="73"/>
      <c r="J2" s="73"/>
      <c r="K2" s="73"/>
      <c r="L2" s="73"/>
      <c r="M2" s="73"/>
      <c r="N2" s="73"/>
      <c r="O2" s="73"/>
      <c r="P2" s="73"/>
      <c r="Q2" s="73"/>
      <c r="R2" s="73"/>
      <c r="S2" s="73"/>
      <c r="T2" s="73"/>
    </row>
    <row r="3" spans="1:22" x14ac:dyDescent="0.45">
      <c r="B3" t="s">
        <v>75</v>
      </c>
    </row>
    <row r="4" spans="1:22" ht="18.600000000000001" thickBot="1" x14ac:dyDescent="0.5"/>
    <row r="5" spans="1:22" ht="30.75" customHeight="1" x14ac:dyDescent="0.45">
      <c r="A5" s="141"/>
      <c r="B5" s="139" t="s">
        <v>40</v>
      </c>
      <c r="C5" s="143" t="s">
        <v>41</v>
      </c>
      <c r="D5" s="145" t="s">
        <v>16</v>
      </c>
      <c r="E5" s="146"/>
      <c r="F5" s="147" t="s">
        <v>18</v>
      </c>
      <c r="G5" s="147"/>
      <c r="H5" s="145" t="s">
        <v>20</v>
      </c>
      <c r="I5" s="146"/>
      <c r="J5" s="147" t="s">
        <v>22</v>
      </c>
      <c r="K5" s="147"/>
      <c r="L5" s="145" t="s">
        <v>25</v>
      </c>
      <c r="M5" s="146"/>
      <c r="N5" s="147" t="s">
        <v>27</v>
      </c>
      <c r="O5" s="147"/>
      <c r="P5" s="145" t="s">
        <v>29</v>
      </c>
      <c r="Q5" s="146"/>
      <c r="R5" s="145" t="s">
        <v>70</v>
      </c>
      <c r="S5" s="146"/>
      <c r="T5" s="147" t="s">
        <v>14</v>
      </c>
      <c r="U5" s="147"/>
      <c r="V5" s="139" t="s">
        <v>30</v>
      </c>
    </row>
    <row r="6" spans="1:22" ht="30.75" customHeight="1" thickBot="1" x14ac:dyDescent="0.5">
      <c r="A6" s="142"/>
      <c r="B6" s="140"/>
      <c r="C6" s="144"/>
      <c r="D6" s="74" t="s">
        <v>42</v>
      </c>
      <c r="E6" s="75" t="s">
        <v>43</v>
      </c>
      <c r="F6" s="76" t="s">
        <v>42</v>
      </c>
      <c r="G6" s="77" t="s">
        <v>43</v>
      </c>
      <c r="H6" s="74" t="s">
        <v>42</v>
      </c>
      <c r="I6" s="75" t="s">
        <v>43</v>
      </c>
      <c r="J6" s="76" t="s">
        <v>42</v>
      </c>
      <c r="K6" s="77" t="s">
        <v>43</v>
      </c>
      <c r="L6" s="74" t="s">
        <v>42</v>
      </c>
      <c r="M6" s="75" t="s">
        <v>43</v>
      </c>
      <c r="N6" s="76" t="s">
        <v>42</v>
      </c>
      <c r="O6" s="77" t="s">
        <v>43</v>
      </c>
      <c r="P6" s="74" t="s">
        <v>42</v>
      </c>
      <c r="Q6" s="75" t="s">
        <v>43</v>
      </c>
      <c r="R6" s="98" t="s">
        <v>42</v>
      </c>
      <c r="S6" s="75" t="s">
        <v>43</v>
      </c>
      <c r="T6" s="76" t="s">
        <v>42</v>
      </c>
      <c r="U6" s="78" t="s">
        <v>43</v>
      </c>
      <c r="V6" s="140"/>
    </row>
    <row r="7" spans="1:22" ht="32.25" customHeight="1" thickTop="1" thickBot="1" x14ac:dyDescent="0.5">
      <c r="A7" s="79"/>
      <c r="B7" s="80" t="s">
        <v>72</v>
      </c>
      <c r="C7" s="116" t="s">
        <v>73</v>
      </c>
      <c r="D7" s="117"/>
      <c r="E7" s="118"/>
      <c r="F7" s="119"/>
      <c r="G7" s="120"/>
      <c r="H7" s="121"/>
      <c r="I7" s="118"/>
      <c r="J7" s="119"/>
      <c r="K7" s="120"/>
      <c r="L7" s="121">
        <v>2</v>
      </c>
      <c r="M7" s="118"/>
      <c r="N7" s="119">
        <v>2</v>
      </c>
      <c r="O7" s="120">
        <v>1</v>
      </c>
      <c r="P7" s="121"/>
      <c r="Q7" s="118"/>
      <c r="R7" s="121"/>
      <c r="S7" s="118"/>
      <c r="T7" s="122"/>
      <c r="U7" s="118"/>
      <c r="V7" s="123">
        <f t="shared" ref="V7:V12" si="0">SUM(D7:U7)</f>
        <v>5</v>
      </c>
    </row>
    <row r="8" spans="1:22" ht="32.25" customHeight="1" thickBot="1" x14ac:dyDescent="0.5">
      <c r="A8" s="79"/>
      <c r="B8" s="85"/>
      <c r="C8" s="125" t="s">
        <v>14</v>
      </c>
      <c r="D8" s="126"/>
      <c r="E8" s="127"/>
      <c r="F8" s="128"/>
      <c r="G8" s="127"/>
      <c r="H8" s="129"/>
      <c r="I8" s="127"/>
      <c r="J8" s="130"/>
      <c r="K8" s="127"/>
      <c r="L8" s="130">
        <v>2</v>
      </c>
      <c r="M8" s="127"/>
      <c r="N8" s="130">
        <v>2</v>
      </c>
      <c r="O8" s="127">
        <v>1</v>
      </c>
      <c r="P8" s="130"/>
      <c r="Q8" s="127"/>
      <c r="R8" s="130"/>
      <c r="S8" s="127"/>
      <c r="T8" s="130"/>
      <c r="U8" s="127"/>
      <c r="V8" s="127">
        <f t="shared" si="0"/>
        <v>5</v>
      </c>
    </row>
    <row r="9" spans="1:22" ht="32.25" customHeight="1" thickBot="1" x14ac:dyDescent="0.5">
      <c r="A9" s="79"/>
      <c r="B9" s="86"/>
      <c r="C9" s="124" t="s">
        <v>30</v>
      </c>
      <c r="D9" s="135">
        <f>D7+E7</f>
        <v>0</v>
      </c>
      <c r="E9" s="136"/>
      <c r="F9" s="135">
        <f>SUM(F8:G8)</f>
        <v>0</v>
      </c>
      <c r="G9" s="136"/>
      <c r="H9" s="135">
        <f t="shared" ref="H9" si="1">SUM(H8:I8)</f>
        <v>0</v>
      </c>
      <c r="I9" s="136"/>
      <c r="J9" s="135">
        <f t="shared" ref="J9" si="2">SUM(J8:K8)</f>
        <v>0</v>
      </c>
      <c r="K9" s="136"/>
      <c r="L9" s="135">
        <f t="shared" ref="L9" si="3">SUM(L8:M8)</f>
        <v>2</v>
      </c>
      <c r="M9" s="136"/>
      <c r="N9" s="135">
        <f t="shared" ref="N9" si="4">SUM(N8:O8)</f>
        <v>3</v>
      </c>
      <c r="O9" s="136"/>
      <c r="P9" s="135">
        <f t="shared" ref="P9:R9" si="5">SUM(P8:Q8)</f>
        <v>0</v>
      </c>
      <c r="Q9" s="136"/>
      <c r="R9" s="135">
        <f t="shared" si="5"/>
        <v>0</v>
      </c>
      <c r="S9" s="136"/>
      <c r="T9" s="135">
        <f t="shared" ref="T9" si="6">SUM(T8:U8)</f>
        <v>0</v>
      </c>
      <c r="U9" s="136"/>
      <c r="V9" s="124">
        <f t="shared" si="0"/>
        <v>5</v>
      </c>
    </row>
    <row r="10" spans="1:22" ht="32.25" customHeight="1" thickTop="1" x14ac:dyDescent="0.45">
      <c r="A10" s="79"/>
      <c r="B10" s="80" t="s">
        <v>45</v>
      </c>
      <c r="C10" s="87" t="s">
        <v>47</v>
      </c>
      <c r="D10" s="81"/>
      <c r="E10" s="82"/>
      <c r="F10" s="83"/>
      <c r="G10" s="82"/>
      <c r="H10" s="81"/>
      <c r="I10" s="82">
        <v>1</v>
      </c>
      <c r="J10" s="83"/>
      <c r="K10" s="82"/>
      <c r="L10" s="81">
        <v>2</v>
      </c>
      <c r="M10" s="82">
        <v>4</v>
      </c>
      <c r="N10" s="83">
        <v>1</v>
      </c>
      <c r="O10" s="82">
        <v>1</v>
      </c>
      <c r="P10" s="81"/>
      <c r="Q10" s="82">
        <v>1</v>
      </c>
      <c r="R10" s="81"/>
      <c r="S10" s="82"/>
      <c r="T10" s="83"/>
      <c r="U10" s="82"/>
      <c r="V10" s="84">
        <f t="shared" si="0"/>
        <v>10</v>
      </c>
    </row>
    <row r="11" spans="1:22" ht="32.25" customHeight="1" x14ac:dyDescent="0.45">
      <c r="A11" s="79"/>
      <c r="B11" s="85"/>
      <c r="C11" s="111" t="s">
        <v>74</v>
      </c>
      <c r="D11" s="112"/>
      <c r="E11" s="113"/>
      <c r="F11" s="114"/>
      <c r="G11" s="113"/>
      <c r="H11" s="112"/>
      <c r="I11" s="113"/>
      <c r="J11" s="114"/>
      <c r="K11" s="113">
        <v>1</v>
      </c>
      <c r="L11" s="112"/>
      <c r="M11" s="113">
        <v>1</v>
      </c>
      <c r="N11" s="114">
        <v>1</v>
      </c>
      <c r="O11" s="113">
        <v>3</v>
      </c>
      <c r="P11" s="112">
        <v>1</v>
      </c>
      <c r="Q11" s="113">
        <v>1</v>
      </c>
      <c r="R11" s="112"/>
      <c r="S11" s="113"/>
      <c r="T11" s="114"/>
      <c r="U11" s="113"/>
      <c r="V11" s="115">
        <f t="shared" ref="V11" si="7">SUM(D11:U11)</f>
        <v>8</v>
      </c>
    </row>
    <row r="12" spans="1:22" ht="32.25" customHeight="1" thickBot="1" x14ac:dyDescent="0.5">
      <c r="A12" s="79"/>
      <c r="B12" s="85"/>
      <c r="C12" s="88" t="s">
        <v>46</v>
      </c>
      <c r="D12" s="74"/>
      <c r="E12" s="75"/>
      <c r="F12" s="76"/>
      <c r="G12" s="75"/>
      <c r="H12" s="74"/>
      <c r="I12" s="75">
        <v>1</v>
      </c>
      <c r="J12" s="76"/>
      <c r="K12" s="75"/>
      <c r="L12" s="74"/>
      <c r="M12" s="75">
        <v>3</v>
      </c>
      <c r="N12" s="76">
        <v>1</v>
      </c>
      <c r="O12" s="75">
        <v>1</v>
      </c>
      <c r="P12" s="74"/>
      <c r="Q12" s="75"/>
      <c r="R12" s="98"/>
      <c r="S12" s="75"/>
      <c r="T12" s="76"/>
      <c r="U12" s="75"/>
      <c r="V12" s="89">
        <f t="shared" si="0"/>
        <v>6</v>
      </c>
    </row>
    <row r="13" spans="1:22" ht="32.25" customHeight="1" thickBot="1" x14ac:dyDescent="0.5">
      <c r="A13" s="79"/>
      <c r="B13" s="85"/>
      <c r="C13" s="125" t="s">
        <v>14</v>
      </c>
      <c r="D13" s="131">
        <f>SUM(D6:D8)</f>
        <v>0</v>
      </c>
      <c r="E13" s="128">
        <f t="shared" ref="E13:U13" si="8">SUM(E6:E8)</f>
        <v>0</v>
      </c>
      <c r="F13" s="131">
        <f t="shared" si="8"/>
        <v>0</v>
      </c>
      <c r="G13" s="128">
        <f t="shared" si="8"/>
        <v>0</v>
      </c>
      <c r="H13" s="131">
        <f t="shared" si="8"/>
        <v>0</v>
      </c>
      <c r="I13" s="128">
        <f>SUM(I10:I12)</f>
        <v>2</v>
      </c>
      <c r="J13" s="131">
        <f t="shared" ref="J13:P13" si="9">SUM(J10:J12)</f>
        <v>0</v>
      </c>
      <c r="K13" s="133">
        <f t="shared" si="9"/>
        <v>1</v>
      </c>
      <c r="L13" s="131">
        <f t="shared" si="9"/>
        <v>2</v>
      </c>
      <c r="M13" s="128">
        <f t="shared" si="9"/>
        <v>8</v>
      </c>
      <c r="N13" s="131">
        <f t="shared" si="9"/>
        <v>3</v>
      </c>
      <c r="O13" s="128">
        <f t="shared" si="9"/>
        <v>5</v>
      </c>
      <c r="P13" s="131">
        <f t="shared" si="9"/>
        <v>1</v>
      </c>
      <c r="Q13" s="128">
        <f>SUM(Q10:Q12)</f>
        <v>2</v>
      </c>
      <c r="R13" s="131">
        <f t="shared" si="8"/>
        <v>0</v>
      </c>
      <c r="S13" s="128">
        <f t="shared" si="8"/>
        <v>0</v>
      </c>
      <c r="T13" s="131">
        <f t="shared" si="8"/>
        <v>0</v>
      </c>
      <c r="U13" s="128">
        <f t="shared" si="8"/>
        <v>0</v>
      </c>
      <c r="V13" s="134">
        <f>SUM(V10:V12)</f>
        <v>24</v>
      </c>
    </row>
    <row r="14" spans="1:22" ht="32.25" customHeight="1" thickBot="1" x14ac:dyDescent="0.5">
      <c r="A14" s="79"/>
      <c r="B14" s="86"/>
      <c r="C14" s="124" t="s">
        <v>30</v>
      </c>
      <c r="D14" s="135">
        <f>D11+E11</f>
        <v>0</v>
      </c>
      <c r="E14" s="136"/>
      <c r="F14" s="135">
        <f>SUM(F12:G12)</f>
        <v>0</v>
      </c>
      <c r="G14" s="136"/>
      <c r="H14" s="135">
        <f>SUM(H13:I13)</f>
        <v>2</v>
      </c>
      <c r="I14" s="136"/>
      <c r="J14" s="135">
        <f t="shared" ref="J14" si="10">SUM(J13:K13)</f>
        <v>1</v>
      </c>
      <c r="K14" s="136"/>
      <c r="L14" s="135">
        <f t="shared" ref="L14" si="11">SUM(L13:M13)</f>
        <v>10</v>
      </c>
      <c r="M14" s="136"/>
      <c r="N14" s="135">
        <f t="shared" ref="N14" si="12">SUM(N13:O13)</f>
        <v>8</v>
      </c>
      <c r="O14" s="136"/>
      <c r="P14" s="135">
        <f t="shared" ref="P14" si="13">SUM(P13:Q13)</f>
        <v>3</v>
      </c>
      <c r="Q14" s="136"/>
      <c r="R14" s="135">
        <f t="shared" ref="R14" si="14">SUM(R13:S13)</f>
        <v>0</v>
      </c>
      <c r="S14" s="136"/>
      <c r="T14" s="135">
        <f t="shared" ref="T14" si="15">SUM(T13:U13)</f>
        <v>0</v>
      </c>
      <c r="U14" s="136"/>
      <c r="V14" s="124">
        <f>SUM(V10:V12)</f>
        <v>24</v>
      </c>
    </row>
    <row r="15" spans="1:22" ht="32.25" customHeight="1" thickTop="1" x14ac:dyDescent="0.45">
      <c r="A15" s="79"/>
      <c r="B15" s="80" t="s">
        <v>44</v>
      </c>
      <c r="C15" s="87" t="s">
        <v>47</v>
      </c>
      <c r="D15" s="81"/>
      <c r="E15" s="82"/>
      <c r="F15" s="83"/>
      <c r="G15" s="82"/>
      <c r="H15" s="81"/>
      <c r="I15" s="82"/>
      <c r="J15" s="83"/>
      <c r="K15" s="82">
        <v>1</v>
      </c>
      <c r="L15" s="81"/>
      <c r="M15" s="82">
        <v>2</v>
      </c>
      <c r="N15" s="83">
        <v>1</v>
      </c>
      <c r="O15" s="82">
        <v>3</v>
      </c>
      <c r="P15" s="81">
        <v>1</v>
      </c>
      <c r="Q15" s="82"/>
      <c r="R15" s="81"/>
      <c r="S15" s="82"/>
      <c r="T15" s="83"/>
      <c r="U15" s="82"/>
      <c r="V15" s="84">
        <f>SUM(D15:U15)</f>
        <v>8</v>
      </c>
    </row>
    <row r="16" spans="1:22" ht="32.25" customHeight="1" thickBot="1" x14ac:dyDescent="0.5">
      <c r="A16" s="79"/>
      <c r="B16" s="85"/>
      <c r="C16" s="88" t="s">
        <v>46</v>
      </c>
      <c r="D16" s="98"/>
      <c r="E16" s="75"/>
      <c r="F16" s="76"/>
      <c r="G16" s="75"/>
      <c r="H16" s="98"/>
      <c r="I16" s="75">
        <v>2</v>
      </c>
      <c r="J16" s="76"/>
      <c r="K16" s="75">
        <v>1</v>
      </c>
      <c r="L16" s="98"/>
      <c r="M16" s="75">
        <v>2</v>
      </c>
      <c r="N16" s="76">
        <v>1</v>
      </c>
      <c r="O16" s="75">
        <v>1</v>
      </c>
      <c r="P16" s="98"/>
      <c r="Q16" s="75"/>
      <c r="R16" s="98">
        <v>1</v>
      </c>
      <c r="S16" s="75"/>
      <c r="T16" s="76"/>
      <c r="U16" s="75"/>
      <c r="V16" s="89">
        <f>SUM(D16:U16)</f>
        <v>8</v>
      </c>
    </row>
    <row r="17" spans="1:22" ht="32.25" customHeight="1" thickBot="1" x14ac:dyDescent="0.5">
      <c r="A17" s="79"/>
      <c r="B17" s="85"/>
      <c r="C17" s="125" t="s">
        <v>14</v>
      </c>
      <c r="D17" s="131">
        <f>SUM(D10:D12)</f>
        <v>0</v>
      </c>
      <c r="E17" s="128">
        <f t="shared" ref="E17:J17" si="16">SUM(E10:E12)</f>
        <v>0</v>
      </c>
      <c r="F17" s="131">
        <f t="shared" si="16"/>
        <v>0</v>
      </c>
      <c r="G17" s="128">
        <f t="shared" si="16"/>
        <v>0</v>
      </c>
      <c r="H17" s="131">
        <f t="shared" si="16"/>
        <v>0</v>
      </c>
      <c r="I17" s="128">
        <f t="shared" si="16"/>
        <v>2</v>
      </c>
      <c r="J17" s="132">
        <f t="shared" si="16"/>
        <v>0</v>
      </c>
      <c r="K17" s="133">
        <f>SUM(K15:K16)</f>
        <v>2</v>
      </c>
      <c r="L17" s="131">
        <f t="shared" ref="L17:V17" si="17">SUM(L15:L16)</f>
        <v>0</v>
      </c>
      <c r="M17" s="128">
        <f t="shared" si="17"/>
        <v>4</v>
      </c>
      <c r="N17" s="131">
        <f t="shared" si="17"/>
        <v>2</v>
      </c>
      <c r="O17" s="128">
        <f t="shared" si="17"/>
        <v>4</v>
      </c>
      <c r="P17" s="131">
        <f t="shared" si="17"/>
        <v>1</v>
      </c>
      <c r="Q17" s="128">
        <f t="shared" si="17"/>
        <v>0</v>
      </c>
      <c r="R17" s="131">
        <f t="shared" si="17"/>
        <v>1</v>
      </c>
      <c r="S17" s="128">
        <f t="shared" si="17"/>
        <v>0</v>
      </c>
      <c r="T17" s="131">
        <f t="shared" si="17"/>
        <v>0</v>
      </c>
      <c r="U17" s="128">
        <f t="shared" si="17"/>
        <v>0</v>
      </c>
      <c r="V17" s="134">
        <f t="shared" si="17"/>
        <v>16</v>
      </c>
    </row>
    <row r="18" spans="1:22" ht="32.25" customHeight="1" thickBot="1" x14ac:dyDescent="0.5">
      <c r="A18" s="79"/>
      <c r="B18" s="86"/>
      <c r="C18" s="124" t="s">
        <v>30</v>
      </c>
      <c r="D18" s="135">
        <f>D17+E17</f>
        <v>0</v>
      </c>
      <c r="E18" s="136"/>
      <c r="F18" s="135">
        <f t="shared" ref="F18" si="18">F17+G17</f>
        <v>0</v>
      </c>
      <c r="G18" s="136"/>
      <c r="H18" s="135">
        <f t="shared" ref="H18" si="19">H17+I17</f>
        <v>2</v>
      </c>
      <c r="I18" s="136"/>
      <c r="J18" s="135">
        <f t="shared" ref="J18" si="20">J17+K17</f>
        <v>2</v>
      </c>
      <c r="K18" s="136"/>
      <c r="L18" s="135">
        <f t="shared" ref="L18" si="21">L17+M17</f>
        <v>4</v>
      </c>
      <c r="M18" s="136"/>
      <c r="N18" s="135">
        <f t="shared" ref="N18" si="22">N17+O17</f>
        <v>6</v>
      </c>
      <c r="O18" s="136"/>
      <c r="P18" s="135">
        <f t="shared" ref="P18" si="23">P17+Q17</f>
        <v>1</v>
      </c>
      <c r="Q18" s="136"/>
      <c r="R18" s="135">
        <f t="shared" ref="R18" si="24">R17+S17</f>
        <v>1</v>
      </c>
      <c r="S18" s="136"/>
      <c r="T18" s="135">
        <f t="shared" ref="T18" si="25">T17+U17</f>
        <v>0</v>
      </c>
      <c r="U18" s="136"/>
      <c r="V18" s="124">
        <f>SUM(D18:U18)</f>
        <v>16</v>
      </c>
    </row>
    <row r="19" spans="1:22" ht="32.25" customHeight="1" thickTop="1" thickBot="1" x14ac:dyDescent="0.5">
      <c r="A19" s="90"/>
      <c r="B19" s="91" t="s">
        <v>14</v>
      </c>
      <c r="C19" s="92"/>
      <c r="D19" s="93">
        <f>D8+D17</f>
        <v>0</v>
      </c>
      <c r="E19" s="94">
        <f t="shared" ref="E19:H19" si="26">E8+E17</f>
        <v>0</v>
      </c>
      <c r="F19" s="93">
        <f t="shared" si="26"/>
        <v>0</v>
      </c>
      <c r="G19" s="94">
        <f t="shared" si="26"/>
        <v>0</v>
      </c>
      <c r="H19" s="93">
        <f t="shared" si="26"/>
        <v>0</v>
      </c>
      <c r="I19" s="94">
        <f>SUM(I17,I13,I8)</f>
        <v>4</v>
      </c>
      <c r="J19" s="93">
        <f t="shared" ref="J19:V19" si="27">SUM(J17,J13,J8)</f>
        <v>0</v>
      </c>
      <c r="K19" s="94">
        <f t="shared" si="27"/>
        <v>3</v>
      </c>
      <c r="L19" s="93">
        <f t="shared" si="27"/>
        <v>4</v>
      </c>
      <c r="M19" s="94">
        <f t="shared" si="27"/>
        <v>12</v>
      </c>
      <c r="N19" s="93">
        <f t="shared" si="27"/>
        <v>7</v>
      </c>
      <c r="O19" s="94">
        <f t="shared" si="27"/>
        <v>10</v>
      </c>
      <c r="P19" s="93">
        <f t="shared" si="27"/>
        <v>2</v>
      </c>
      <c r="Q19" s="94">
        <f t="shared" si="27"/>
        <v>2</v>
      </c>
      <c r="R19" s="93">
        <f t="shared" si="27"/>
        <v>1</v>
      </c>
      <c r="S19" s="94">
        <f t="shared" si="27"/>
        <v>0</v>
      </c>
      <c r="T19" s="93">
        <f t="shared" si="27"/>
        <v>0</v>
      </c>
      <c r="U19" s="94">
        <f t="shared" si="27"/>
        <v>0</v>
      </c>
      <c r="V19" s="93">
        <f t="shared" si="27"/>
        <v>45</v>
      </c>
    </row>
    <row r="20" spans="1:22" ht="32.25" customHeight="1" thickBot="1" x14ac:dyDescent="0.5">
      <c r="A20" s="95"/>
      <c r="B20" s="96" t="s">
        <v>30</v>
      </c>
      <c r="C20" s="97"/>
      <c r="D20" s="137">
        <f>D9+D18</f>
        <v>0</v>
      </c>
      <c r="E20" s="138"/>
      <c r="F20" s="137">
        <f t="shared" ref="F20" si="28">F9+F18</f>
        <v>0</v>
      </c>
      <c r="G20" s="138"/>
      <c r="H20" s="137">
        <f>SUM(H19:I19)</f>
        <v>4</v>
      </c>
      <c r="I20" s="138"/>
      <c r="J20" s="137">
        <f t="shared" ref="J20" si="29">SUM(J19:K19)</f>
        <v>3</v>
      </c>
      <c r="K20" s="138"/>
      <c r="L20" s="137">
        <f t="shared" ref="L20" si="30">SUM(L19:M19)</f>
        <v>16</v>
      </c>
      <c r="M20" s="138"/>
      <c r="N20" s="137">
        <f t="shared" ref="N20" si="31">SUM(N19:O19)</f>
        <v>17</v>
      </c>
      <c r="O20" s="138"/>
      <c r="P20" s="137">
        <f t="shared" ref="P20" si="32">SUM(P19:Q19)</f>
        <v>4</v>
      </c>
      <c r="Q20" s="138"/>
      <c r="R20" s="137">
        <f t="shared" ref="R20" si="33">SUM(R19:S19)</f>
        <v>1</v>
      </c>
      <c r="S20" s="138"/>
      <c r="T20" s="137">
        <f t="shared" ref="T20" si="34">SUM(T19:U19)</f>
        <v>0</v>
      </c>
      <c r="U20" s="138"/>
      <c r="V20" s="97">
        <f>SUM(D20:U20)</f>
        <v>45</v>
      </c>
    </row>
    <row r="21" spans="1:22" ht="27.75" customHeight="1" x14ac:dyDescent="0.45"/>
  </sheetData>
  <mergeCells count="49">
    <mergeCell ref="J20:K20"/>
    <mergeCell ref="L20:M20"/>
    <mergeCell ref="D18:E18"/>
    <mergeCell ref="F18:G18"/>
    <mergeCell ref="H18:I18"/>
    <mergeCell ref="J18:K18"/>
    <mergeCell ref="L18:M18"/>
    <mergeCell ref="T9:U9"/>
    <mergeCell ref="J5:K5"/>
    <mergeCell ref="L5:M5"/>
    <mergeCell ref="N5:O5"/>
    <mergeCell ref="P5:Q5"/>
    <mergeCell ref="T5:U5"/>
    <mergeCell ref="J9:K9"/>
    <mergeCell ref="L9:M9"/>
    <mergeCell ref="R9:S9"/>
    <mergeCell ref="N9:O9"/>
    <mergeCell ref="P9:Q9"/>
    <mergeCell ref="V5:V6"/>
    <mergeCell ref="A5:A6"/>
    <mergeCell ref="B5:B6"/>
    <mergeCell ref="C5:C6"/>
    <mergeCell ref="D5:E5"/>
    <mergeCell ref="F5:G5"/>
    <mergeCell ref="H5:I5"/>
    <mergeCell ref="R5:S5"/>
    <mergeCell ref="D9:E9"/>
    <mergeCell ref="F9:G9"/>
    <mergeCell ref="H9:I9"/>
    <mergeCell ref="R18:S18"/>
    <mergeCell ref="R20:S20"/>
    <mergeCell ref="N14:O14"/>
    <mergeCell ref="P14:Q14"/>
    <mergeCell ref="R14:S14"/>
    <mergeCell ref="D14:E14"/>
    <mergeCell ref="F14:G14"/>
    <mergeCell ref="H14:I14"/>
    <mergeCell ref="J14:K14"/>
    <mergeCell ref="L14:M14"/>
    <mergeCell ref="D20:E20"/>
    <mergeCell ref="F20:G20"/>
    <mergeCell ref="H20:I20"/>
    <mergeCell ref="T14:U14"/>
    <mergeCell ref="P18:Q18"/>
    <mergeCell ref="T18:U18"/>
    <mergeCell ref="N20:O20"/>
    <mergeCell ref="P20:Q20"/>
    <mergeCell ref="T20:U20"/>
    <mergeCell ref="N18:O18"/>
  </mergeCells>
  <phoneticPr fontId="2"/>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ignoredErrors>
    <ignoredError sqref="V17 V19" formula="1"/>
    <ignoredError sqref="J9:Q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192B-DEDA-40F8-B4F5-A598D3E5134F}">
  <sheetPr>
    <tabColor rgb="FFFF0000"/>
  </sheetPr>
  <dimension ref="A1:M53"/>
  <sheetViews>
    <sheetView view="pageBreakPreview" zoomScale="80" zoomScaleNormal="80" zoomScaleSheetLayoutView="80" workbookViewId="0">
      <pane ySplit="3" topLeftCell="A4" activePane="bottomLeft" state="frozen"/>
      <selection pane="bottomLeft" activeCell="J24" sqref="J24"/>
    </sheetView>
  </sheetViews>
  <sheetFormatPr defaultColWidth="8.19921875" defaultRowHeight="18" x14ac:dyDescent="0.45"/>
  <cols>
    <col min="1" max="1" width="10" style="1" customWidth="1"/>
    <col min="2" max="2" width="34.5" style="1" customWidth="1"/>
    <col min="3" max="3" width="8.19921875" style="2" customWidth="1"/>
    <col min="4" max="4" width="8.19921875" style="1" customWidth="1"/>
    <col min="5" max="5" width="8.296875" style="1" bestFit="1" customWidth="1"/>
    <col min="6" max="6" width="9.3984375" style="1" customWidth="1"/>
    <col min="7" max="7" width="12.5" style="1" bestFit="1" customWidth="1"/>
    <col min="8" max="11" width="8.19921875" style="1"/>
    <col min="12" max="12" width="18.09765625" style="1" customWidth="1"/>
    <col min="13" max="13" width="2.5" style="1" customWidth="1"/>
    <col min="14" max="16384" width="8.19921875" style="1"/>
  </cols>
  <sheetData>
    <row r="1" spans="1:13" x14ac:dyDescent="0.45">
      <c r="H1" s="3"/>
    </row>
    <row r="2" spans="1:13" ht="23.4" x14ac:dyDescent="0.45">
      <c r="A2" s="148" t="s">
        <v>49</v>
      </c>
      <c r="B2" s="148"/>
      <c r="C2" s="148"/>
      <c r="D2" s="148"/>
      <c r="E2" s="148"/>
      <c r="G2" s="99"/>
      <c r="H2" s="3"/>
    </row>
    <row r="3" spans="1:13" ht="12.75" customHeight="1" x14ac:dyDescent="0.45">
      <c r="A3" s="4"/>
      <c r="B3" s="4"/>
      <c r="C3" s="4"/>
      <c r="D3" s="4"/>
      <c r="G3" s="99"/>
      <c r="H3" s="3"/>
    </row>
    <row r="4" spans="1:13" ht="18.600000000000001" thickBot="1" x14ac:dyDescent="0.5">
      <c r="A4" s="62"/>
      <c r="B4" s="63">
        <v>44348</v>
      </c>
      <c r="C4" s="64" t="s">
        <v>36</v>
      </c>
      <c r="D4" s="65" t="s">
        <v>36</v>
      </c>
      <c r="E4" s="65" t="s">
        <v>36</v>
      </c>
    </row>
    <row r="5" spans="1:13" s="13" customFormat="1" ht="18.600000000000001" thickBot="1" x14ac:dyDescent="0.5">
      <c r="A5" s="149" t="s">
        <v>0</v>
      </c>
      <c r="B5" s="150"/>
      <c r="C5" s="9" t="s">
        <v>37</v>
      </c>
      <c r="D5" s="10" t="s">
        <v>38</v>
      </c>
      <c r="E5" s="10" t="s">
        <v>39</v>
      </c>
      <c r="F5" s="12"/>
      <c r="H5" s="14" t="s">
        <v>4</v>
      </c>
      <c r="I5" s="15">
        <v>11</v>
      </c>
      <c r="J5" s="27" t="s">
        <v>5</v>
      </c>
      <c r="K5" s="12"/>
      <c r="L5" s="12"/>
      <c r="M5" s="12"/>
    </row>
    <row r="6" spans="1:13" x14ac:dyDescent="0.45">
      <c r="A6" s="16" t="s">
        <v>6</v>
      </c>
      <c r="B6" s="17" t="s">
        <v>7</v>
      </c>
      <c r="C6" s="104">
        <v>0</v>
      </c>
      <c r="D6" s="104">
        <v>5</v>
      </c>
      <c r="E6" s="104">
        <v>1</v>
      </c>
      <c r="F6" s="21"/>
      <c r="G6" s="21"/>
      <c r="H6" s="21"/>
      <c r="I6" s="21"/>
      <c r="J6" s="21"/>
      <c r="K6" s="21"/>
      <c r="L6" s="21"/>
      <c r="M6" s="21"/>
    </row>
    <row r="7" spans="1:13" ht="18.600000000000001" thickBot="1" x14ac:dyDescent="0.5">
      <c r="A7" s="22"/>
      <c r="B7" s="23" t="s">
        <v>8</v>
      </c>
      <c r="C7" s="105">
        <v>4</v>
      </c>
      <c r="D7" s="39">
        <v>1</v>
      </c>
      <c r="E7" s="39">
        <v>3</v>
      </c>
      <c r="F7" s="21"/>
      <c r="G7" s="101"/>
      <c r="H7" s="27" t="s">
        <v>9</v>
      </c>
      <c r="I7" s="12"/>
      <c r="J7" s="12"/>
      <c r="K7" s="12"/>
      <c r="L7" s="21"/>
      <c r="M7" s="21"/>
    </row>
    <row r="8" spans="1:13" x14ac:dyDescent="0.45">
      <c r="A8" s="28"/>
      <c r="B8" s="23" t="s">
        <v>10</v>
      </c>
      <c r="C8" s="39">
        <v>3</v>
      </c>
      <c r="D8" s="39">
        <v>2</v>
      </c>
      <c r="E8" s="105">
        <v>3</v>
      </c>
      <c r="F8" s="21"/>
      <c r="G8" s="21"/>
      <c r="H8" s="29" t="s">
        <v>11</v>
      </c>
      <c r="I8" s="30" t="s">
        <v>12</v>
      </c>
      <c r="J8" s="30" t="s">
        <v>13</v>
      </c>
      <c r="K8" s="66" t="s">
        <v>14</v>
      </c>
      <c r="L8" s="21"/>
      <c r="M8" s="21"/>
    </row>
    <row r="9" spans="1:13" x14ac:dyDescent="0.45">
      <c r="A9" s="28"/>
      <c r="B9" s="23" t="s">
        <v>15</v>
      </c>
      <c r="C9" s="105">
        <v>1</v>
      </c>
      <c r="D9" s="105">
        <v>0</v>
      </c>
      <c r="E9" s="105">
        <v>0</v>
      </c>
      <c r="F9" s="21"/>
      <c r="G9" s="21"/>
      <c r="H9" s="33" t="s">
        <v>16</v>
      </c>
      <c r="I9" s="34">
        <v>0</v>
      </c>
      <c r="J9" s="34">
        <v>0</v>
      </c>
      <c r="K9" s="67">
        <f>SUM(I9:J9)</f>
        <v>0</v>
      </c>
      <c r="L9" s="21"/>
      <c r="M9" s="21"/>
    </row>
    <row r="10" spans="1:13" x14ac:dyDescent="0.45">
      <c r="A10" s="28"/>
      <c r="B10" s="23" t="s">
        <v>17</v>
      </c>
      <c r="C10" s="39">
        <v>0</v>
      </c>
      <c r="D10" s="39">
        <v>0</v>
      </c>
      <c r="E10" s="39">
        <v>0</v>
      </c>
      <c r="F10" s="21"/>
      <c r="G10" s="21"/>
      <c r="H10" s="33" t="s">
        <v>18</v>
      </c>
      <c r="I10" s="34">
        <v>0</v>
      </c>
      <c r="J10" s="34">
        <v>0</v>
      </c>
      <c r="K10" s="67">
        <f t="shared" ref="K10:K15" si="0">SUM(I10:J10)</f>
        <v>0</v>
      </c>
      <c r="L10" s="21"/>
      <c r="M10" s="21"/>
    </row>
    <row r="11" spans="1:13" x14ac:dyDescent="0.45">
      <c r="A11" s="37"/>
      <c r="B11" s="38" t="s">
        <v>19</v>
      </c>
      <c r="C11" s="24">
        <v>0</v>
      </c>
      <c r="D11" s="24">
        <v>0</v>
      </c>
      <c r="E11" s="24">
        <v>1</v>
      </c>
      <c r="F11" s="21"/>
      <c r="G11" s="21"/>
      <c r="H11" s="33" t="s">
        <v>20</v>
      </c>
      <c r="I11" s="34">
        <v>0</v>
      </c>
      <c r="J11" s="34">
        <v>0</v>
      </c>
      <c r="K11" s="67">
        <f t="shared" si="0"/>
        <v>0</v>
      </c>
      <c r="L11" s="21"/>
      <c r="M11" s="21"/>
    </row>
    <row r="12" spans="1:13" ht="18.600000000000001" thickBot="1" x14ac:dyDescent="0.5">
      <c r="A12" s="42"/>
      <c r="B12" s="43" t="s">
        <v>21</v>
      </c>
      <c r="C12" s="57">
        <f>SUM(C6:C11)</f>
        <v>8</v>
      </c>
      <c r="D12" s="56">
        <f>SUM(D6:D11)</f>
        <v>8</v>
      </c>
      <c r="E12" s="57">
        <v>8</v>
      </c>
      <c r="F12" s="21"/>
      <c r="G12" s="21"/>
      <c r="H12" s="33" t="s">
        <v>22</v>
      </c>
      <c r="I12" s="34">
        <v>0</v>
      </c>
      <c r="J12" s="34">
        <v>1</v>
      </c>
      <c r="K12" s="67">
        <f t="shared" si="0"/>
        <v>1</v>
      </c>
      <c r="L12" s="21"/>
      <c r="M12" s="21"/>
    </row>
    <row r="13" spans="1:13" x14ac:dyDescent="0.45">
      <c r="A13" s="16" t="s">
        <v>23</v>
      </c>
      <c r="B13" s="17" t="s">
        <v>24</v>
      </c>
      <c r="C13" s="19">
        <v>7</v>
      </c>
      <c r="D13" s="39">
        <v>7</v>
      </c>
      <c r="E13" s="39">
        <v>6</v>
      </c>
      <c r="F13" s="21"/>
      <c r="G13" s="101"/>
      <c r="H13" s="33" t="s">
        <v>25</v>
      </c>
      <c r="I13" s="34">
        <v>0</v>
      </c>
      <c r="J13" s="34">
        <v>2</v>
      </c>
      <c r="K13" s="67">
        <f t="shared" si="0"/>
        <v>2</v>
      </c>
      <c r="L13" s="21"/>
      <c r="M13" s="21"/>
    </row>
    <row r="14" spans="1:13" x14ac:dyDescent="0.45">
      <c r="A14" s="28"/>
      <c r="B14" s="23" t="s">
        <v>26</v>
      </c>
      <c r="C14" s="105">
        <v>3</v>
      </c>
      <c r="D14" s="105">
        <v>1</v>
      </c>
      <c r="E14" s="105">
        <v>1</v>
      </c>
      <c r="F14" s="21"/>
      <c r="G14" s="101"/>
      <c r="H14" s="33" t="s">
        <v>27</v>
      </c>
      <c r="I14" s="34">
        <v>1</v>
      </c>
      <c r="J14" s="34">
        <v>3</v>
      </c>
      <c r="K14" s="67">
        <f t="shared" si="0"/>
        <v>4</v>
      </c>
      <c r="L14" s="21"/>
      <c r="M14" s="21"/>
    </row>
    <row r="15" spans="1:13" x14ac:dyDescent="0.45">
      <c r="A15" s="28"/>
      <c r="B15" s="23" t="s">
        <v>28</v>
      </c>
      <c r="C15" s="105">
        <v>1</v>
      </c>
      <c r="D15" s="105">
        <v>0</v>
      </c>
      <c r="E15" s="105">
        <v>0</v>
      </c>
      <c r="F15" s="21"/>
      <c r="G15" s="101"/>
      <c r="H15" s="33" t="s">
        <v>29</v>
      </c>
      <c r="I15" s="34">
        <v>1</v>
      </c>
      <c r="J15" s="34">
        <v>0</v>
      </c>
      <c r="K15" s="67">
        <f t="shared" si="0"/>
        <v>1</v>
      </c>
      <c r="L15" s="21"/>
      <c r="M15" s="21"/>
    </row>
    <row r="16" spans="1:13" ht="18.600000000000001" thickBot="1" x14ac:dyDescent="0.5">
      <c r="A16" s="28"/>
      <c r="B16" s="23" t="s">
        <v>17</v>
      </c>
      <c r="C16" s="105">
        <v>0</v>
      </c>
      <c r="D16" s="39">
        <v>0</v>
      </c>
      <c r="E16" s="39">
        <v>0</v>
      </c>
      <c r="F16" s="21"/>
      <c r="G16" s="101"/>
      <c r="H16" s="68" t="s">
        <v>30</v>
      </c>
      <c r="I16" s="69">
        <f>SUM(I9:I15)</f>
        <v>2</v>
      </c>
      <c r="J16" s="69">
        <f t="shared" ref="J16:K16" si="1">SUM(J9:J15)</f>
        <v>6</v>
      </c>
      <c r="K16" s="70">
        <f t="shared" si="1"/>
        <v>8</v>
      </c>
      <c r="L16" s="21"/>
      <c r="M16" s="21"/>
    </row>
    <row r="17" spans="1:13" x14ac:dyDescent="0.45">
      <c r="A17" s="37"/>
      <c r="B17" s="38" t="s">
        <v>19</v>
      </c>
      <c r="C17" s="25">
        <v>0</v>
      </c>
      <c r="D17" s="25">
        <v>0</v>
      </c>
      <c r="E17" s="24">
        <v>1</v>
      </c>
      <c r="F17" s="21"/>
      <c r="G17" s="101"/>
      <c r="H17" s="21"/>
      <c r="I17" s="21"/>
      <c r="J17" s="21"/>
      <c r="K17" s="21"/>
      <c r="L17" s="21"/>
      <c r="M17" s="21"/>
    </row>
    <row r="18" spans="1:13" ht="18.600000000000001" thickBot="1" x14ac:dyDescent="0.5">
      <c r="A18" s="106"/>
      <c r="B18" s="107" t="s">
        <v>21</v>
      </c>
      <c r="C18" s="108">
        <f>SUM(C13:C17)</f>
        <v>11</v>
      </c>
      <c r="D18" s="57">
        <f>SUM(D13:D17)</f>
        <v>8</v>
      </c>
      <c r="E18" s="57">
        <f>SUM(E13:E17)</f>
        <v>8</v>
      </c>
      <c r="F18" s="21"/>
      <c r="G18" s="21"/>
      <c r="H18" s="21"/>
      <c r="I18" s="21"/>
      <c r="J18" s="21"/>
      <c r="K18" s="21"/>
      <c r="L18" s="21"/>
      <c r="M18" s="21"/>
    </row>
    <row r="19" spans="1:13" x14ac:dyDescent="0.45">
      <c r="A19" s="16" t="s">
        <v>31</v>
      </c>
      <c r="B19" s="17" t="s">
        <v>32</v>
      </c>
      <c r="C19" s="19">
        <v>0</v>
      </c>
      <c r="D19" s="39">
        <v>0</v>
      </c>
      <c r="E19" s="39">
        <v>0</v>
      </c>
      <c r="F19" s="21"/>
      <c r="G19" s="21"/>
      <c r="H19" s="21"/>
      <c r="I19" s="21"/>
      <c r="J19" s="21"/>
      <c r="K19" s="21"/>
      <c r="L19" s="21"/>
      <c r="M19" s="21"/>
    </row>
    <row r="20" spans="1:13" x14ac:dyDescent="0.45">
      <c r="A20" s="28"/>
      <c r="B20" s="23" t="s">
        <v>33</v>
      </c>
      <c r="C20" s="105">
        <v>0</v>
      </c>
      <c r="D20" s="105">
        <v>3</v>
      </c>
      <c r="E20" s="109">
        <v>3</v>
      </c>
      <c r="F20" s="21"/>
      <c r="G20" s="21"/>
      <c r="H20" s="21"/>
      <c r="I20" s="21"/>
      <c r="J20" s="21"/>
      <c r="K20" s="21"/>
      <c r="L20" s="21"/>
      <c r="M20" s="21"/>
    </row>
    <row r="21" spans="1:13" x14ac:dyDescent="0.45">
      <c r="A21" s="28"/>
      <c r="B21" s="23" t="s">
        <v>10</v>
      </c>
      <c r="C21" s="105">
        <v>3</v>
      </c>
      <c r="D21" s="105">
        <v>2</v>
      </c>
      <c r="E21" s="109">
        <v>1</v>
      </c>
      <c r="F21" s="21"/>
      <c r="G21" s="21"/>
      <c r="H21" s="21"/>
      <c r="I21" s="21"/>
      <c r="J21" s="21"/>
      <c r="K21" s="21"/>
      <c r="L21" s="21"/>
      <c r="M21" s="21"/>
    </row>
    <row r="22" spans="1:13" x14ac:dyDescent="0.45">
      <c r="A22" s="22"/>
      <c r="B22" s="23" t="s">
        <v>34</v>
      </c>
      <c r="C22" s="105">
        <v>4</v>
      </c>
      <c r="D22" s="105">
        <v>2</v>
      </c>
      <c r="E22" s="109">
        <v>3</v>
      </c>
      <c r="F22" s="21"/>
      <c r="G22" s="21"/>
      <c r="H22" s="21"/>
      <c r="I22" s="21"/>
      <c r="J22" s="21"/>
      <c r="K22" s="21"/>
      <c r="L22" s="21"/>
      <c r="M22" s="21"/>
    </row>
    <row r="23" spans="1:13" x14ac:dyDescent="0.45">
      <c r="A23" s="28"/>
      <c r="B23" s="23" t="s">
        <v>17</v>
      </c>
      <c r="C23" s="105">
        <v>1</v>
      </c>
      <c r="D23" s="105">
        <v>1</v>
      </c>
      <c r="E23" s="109">
        <v>0</v>
      </c>
      <c r="F23" s="21"/>
      <c r="G23" s="21"/>
      <c r="H23" s="21"/>
      <c r="I23" s="21"/>
      <c r="J23" s="21"/>
      <c r="K23" s="21"/>
      <c r="L23" s="21"/>
      <c r="M23" s="21"/>
    </row>
    <row r="24" spans="1:13" x14ac:dyDescent="0.45">
      <c r="A24" s="37"/>
      <c r="B24" s="38" t="s">
        <v>19</v>
      </c>
      <c r="C24" s="25">
        <v>0</v>
      </c>
      <c r="D24" s="25">
        <v>0</v>
      </c>
      <c r="E24" s="24">
        <v>1</v>
      </c>
      <c r="F24" s="21"/>
      <c r="G24" s="21"/>
      <c r="H24" s="21"/>
      <c r="I24" s="21"/>
      <c r="J24" s="21"/>
      <c r="K24" s="21"/>
      <c r="L24" s="21"/>
      <c r="M24" s="21"/>
    </row>
    <row r="25" spans="1:13" ht="18.600000000000001" thickBot="1" x14ac:dyDescent="0.5">
      <c r="A25" s="42"/>
      <c r="B25" s="43" t="s">
        <v>21</v>
      </c>
      <c r="C25" s="56">
        <f>SUM(C19:C24)</f>
        <v>8</v>
      </c>
      <c r="D25" s="57">
        <f>SUM(D19:D24)</f>
        <v>8</v>
      </c>
      <c r="E25" s="57">
        <f>SUM(E19:E24)</f>
        <v>8</v>
      </c>
      <c r="F25" s="21"/>
      <c r="G25" s="21"/>
      <c r="H25" s="21"/>
      <c r="I25" s="21"/>
      <c r="J25" s="21"/>
      <c r="K25" s="21"/>
      <c r="L25" s="21"/>
      <c r="M25" s="21"/>
    </row>
    <row r="26" spans="1:13" ht="18.600000000000001" thickBot="1" x14ac:dyDescent="0.5">
      <c r="A26" s="59" t="s">
        <v>35</v>
      </c>
      <c r="B26" s="151"/>
      <c r="C26" s="151"/>
      <c r="D26" s="151"/>
      <c r="E26" s="151"/>
      <c r="F26" s="21"/>
      <c r="G26" s="21"/>
      <c r="H26" s="21"/>
      <c r="I26" s="21"/>
      <c r="J26" s="21"/>
      <c r="K26" s="21"/>
      <c r="L26" s="21"/>
      <c r="M26" s="21"/>
    </row>
    <row r="27" spans="1:13" x14ac:dyDescent="0.45">
      <c r="A27" s="21"/>
      <c r="B27" s="152"/>
      <c r="C27" s="152"/>
      <c r="D27" s="152"/>
      <c r="E27" s="152"/>
      <c r="F27" s="21"/>
      <c r="G27" s="21"/>
      <c r="H27" s="21"/>
      <c r="I27" s="21"/>
      <c r="J27" s="21"/>
      <c r="K27" s="21"/>
      <c r="L27" s="21"/>
      <c r="M27" s="21"/>
    </row>
    <row r="28" spans="1:13" x14ac:dyDescent="0.45">
      <c r="A28" s="21"/>
      <c r="B28" s="152"/>
      <c r="C28" s="152"/>
      <c r="D28" s="152"/>
      <c r="E28" s="152"/>
      <c r="F28" s="21"/>
      <c r="G28" s="21"/>
      <c r="H28" s="21"/>
      <c r="I28" s="21"/>
      <c r="J28" s="21"/>
      <c r="K28" s="21"/>
      <c r="L28" s="21"/>
      <c r="M28" s="21"/>
    </row>
    <row r="29" spans="1:13" x14ac:dyDescent="0.45">
      <c r="A29" s="21"/>
      <c r="B29" s="152"/>
      <c r="C29" s="152"/>
      <c r="D29" s="152"/>
      <c r="E29" s="152"/>
      <c r="F29" s="21"/>
      <c r="G29" s="21"/>
      <c r="H29" s="21"/>
      <c r="I29" s="21"/>
      <c r="J29" s="21"/>
      <c r="K29" s="21"/>
      <c r="L29" s="21"/>
      <c r="M29" s="21"/>
    </row>
    <row r="30" spans="1:13" x14ac:dyDescent="0.45">
      <c r="A30" s="21"/>
      <c r="B30" s="152"/>
      <c r="C30" s="152"/>
      <c r="D30" s="152"/>
      <c r="E30" s="152"/>
      <c r="F30" s="21"/>
      <c r="G30" s="21"/>
      <c r="H30" s="21"/>
      <c r="I30" s="21"/>
      <c r="J30" s="21"/>
      <c r="K30" s="21"/>
      <c r="L30" s="21"/>
      <c r="M30" s="21"/>
    </row>
    <row r="31" spans="1:13" x14ac:dyDescent="0.45">
      <c r="A31" s="21"/>
      <c r="B31" s="152"/>
      <c r="C31" s="152"/>
      <c r="D31" s="152"/>
      <c r="E31" s="152"/>
      <c r="F31" s="21"/>
      <c r="G31" s="21"/>
      <c r="H31" s="21"/>
      <c r="I31" s="21"/>
      <c r="J31" s="21"/>
      <c r="K31" s="21"/>
      <c r="L31" s="21"/>
      <c r="M31" s="21"/>
    </row>
    <row r="32" spans="1:13" x14ac:dyDescent="0.45">
      <c r="A32" s="21"/>
      <c r="B32" s="152"/>
      <c r="C32" s="152"/>
      <c r="D32" s="152"/>
      <c r="E32" s="152"/>
      <c r="F32" s="21"/>
      <c r="G32" s="21"/>
      <c r="H32" s="21"/>
      <c r="I32" s="21"/>
      <c r="J32" s="21"/>
      <c r="K32" s="21"/>
      <c r="L32" s="21"/>
      <c r="M32" s="21"/>
    </row>
    <row r="33" spans="1:13" x14ac:dyDescent="0.45">
      <c r="A33" s="21"/>
      <c r="B33" s="152"/>
      <c r="C33" s="152"/>
      <c r="D33" s="152"/>
      <c r="E33" s="152"/>
      <c r="F33" s="21"/>
      <c r="G33" s="21"/>
      <c r="H33" s="21"/>
      <c r="I33" s="21"/>
      <c r="J33" s="21"/>
      <c r="K33" s="21"/>
      <c r="L33" s="21"/>
      <c r="M33" s="21"/>
    </row>
    <row r="34" spans="1:13" x14ac:dyDescent="0.45">
      <c r="A34" s="21"/>
      <c r="B34" s="152"/>
      <c r="C34" s="152"/>
      <c r="D34" s="152"/>
      <c r="E34" s="152"/>
      <c r="F34" s="21"/>
      <c r="G34" s="21"/>
      <c r="H34" s="21"/>
      <c r="I34" s="21"/>
      <c r="J34" s="21"/>
      <c r="K34" s="21"/>
      <c r="L34" s="21"/>
      <c r="M34" s="21"/>
    </row>
    <row r="35" spans="1:13" x14ac:dyDescent="0.45">
      <c r="A35" s="21"/>
      <c r="B35" s="152"/>
      <c r="C35" s="152"/>
      <c r="D35" s="152"/>
      <c r="E35" s="152"/>
      <c r="F35" s="21"/>
      <c r="G35" s="21"/>
      <c r="H35" s="21"/>
      <c r="I35" s="21"/>
      <c r="J35" s="21"/>
      <c r="K35" s="21"/>
      <c r="L35" s="21"/>
      <c r="M35" s="21"/>
    </row>
    <row r="36" spans="1:13" x14ac:dyDescent="0.45">
      <c r="A36" s="21"/>
      <c r="B36" s="21"/>
      <c r="C36" s="102"/>
      <c r="D36" s="103"/>
      <c r="E36" s="102"/>
      <c r="F36" s="21"/>
      <c r="G36" s="21"/>
      <c r="H36" s="21"/>
      <c r="I36" s="21"/>
      <c r="J36" s="21"/>
      <c r="K36" s="21"/>
      <c r="L36" s="21"/>
      <c r="M36" s="21"/>
    </row>
    <row r="37" spans="1:13" x14ac:dyDescent="0.45">
      <c r="D37" s="60"/>
      <c r="E37" s="60"/>
    </row>
    <row r="38" spans="1:13" x14ac:dyDescent="0.45">
      <c r="D38" s="60"/>
      <c r="E38" s="60"/>
    </row>
    <row r="39" spans="1:13" x14ac:dyDescent="0.45">
      <c r="D39" s="61"/>
      <c r="E39" s="60"/>
    </row>
    <row r="40" spans="1:13" x14ac:dyDescent="0.45">
      <c r="E40" s="60"/>
    </row>
    <row r="41" spans="1:13" x14ac:dyDescent="0.45">
      <c r="D41" s="61"/>
      <c r="E41" s="61"/>
    </row>
    <row r="43" spans="1:13" x14ac:dyDescent="0.45">
      <c r="D43" s="61"/>
      <c r="E43" s="61"/>
    </row>
    <row r="45" spans="1:13" x14ac:dyDescent="0.45">
      <c r="D45" s="61"/>
      <c r="E45" s="61"/>
    </row>
    <row r="47" spans="1:13"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3">
    <mergeCell ref="A2:E2"/>
    <mergeCell ref="A5:B5"/>
    <mergeCell ref="B26:E35"/>
  </mergeCells>
  <phoneticPr fontId="2"/>
  <printOptions horizontalCentered="1"/>
  <pageMargins left="0.23622047244094491" right="0.15748031496062992" top="0.74803149606299213" bottom="0.74803149606299213" header="0.31496062992125984" footer="0.31496062992125984"/>
  <pageSetup paperSize="9" scale="64" orientation="landscape" r:id="rId1"/>
  <rowBreaks count="1" manualBreakCount="1">
    <brk id="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BDD3-7FDD-4DE6-8843-8F3EED9AFFC5}">
  <sheetPr>
    <tabColor rgb="FFFF0000"/>
  </sheetPr>
  <dimension ref="A1:N53"/>
  <sheetViews>
    <sheetView view="pageBreakPreview" zoomScale="80" zoomScaleNormal="80" zoomScaleSheetLayoutView="80" workbookViewId="0">
      <pane ySplit="3" topLeftCell="A4" activePane="bottomLeft" state="frozen"/>
      <selection pane="bottomLeft" activeCell="K13" sqref="K13"/>
    </sheetView>
  </sheetViews>
  <sheetFormatPr defaultColWidth="8.19921875" defaultRowHeight="18" x14ac:dyDescent="0.45"/>
  <cols>
    <col min="1" max="1" width="10" style="1" customWidth="1"/>
    <col min="2" max="2" width="34.5" style="1" customWidth="1"/>
    <col min="3" max="3" width="8.19921875" style="2" customWidth="1"/>
    <col min="4" max="4" width="9.3984375" style="1" customWidth="1"/>
    <col min="5" max="6" width="9.3984375" style="1" bestFit="1" customWidth="1"/>
    <col min="7" max="7" width="1.8984375" style="1" customWidth="1"/>
    <col min="8" max="8" width="12.5" style="1" bestFit="1" customWidth="1"/>
    <col min="9" max="12" width="8.19921875" style="1"/>
    <col min="13" max="13" width="18.09765625" style="1" customWidth="1"/>
    <col min="14" max="14" width="2.5" style="1" customWidth="1"/>
    <col min="15" max="16384" width="8.19921875" style="1"/>
  </cols>
  <sheetData>
    <row r="1" spans="1:13" x14ac:dyDescent="0.45">
      <c r="I1" s="3"/>
    </row>
    <row r="2" spans="1:13" ht="23.4" x14ac:dyDescent="0.45">
      <c r="A2" s="148" t="s">
        <v>48</v>
      </c>
      <c r="B2" s="148"/>
      <c r="C2" s="148"/>
      <c r="D2" s="148"/>
      <c r="E2" s="148"/>
      <c r="F2" s="148"/>
      <c r="H2" s="99"/>
      <c r="I2" s="3"/>
    </row>
    <row r="3" spans="1:13" ht="12.75" customHeight="1" x14ac:dyDescent="0.45">
      <c r="A3" s="4"/>
      <c r="B3" s="4"/>
      <c r="C3" s="4"/>
      <c r="D3" s="4"/>
      <c r="H3" s="99"/>
      <c r="I3" s="3"/>
    </row>
    <row r="4" spans="1:13" ht="18.600000000000001" thickBot="1" x14ac:dyDescent="0.5">
      <c r="A4" s="62"/>
      <c r="B4" s="63" t="s">
        <v>76</v>
      </c>
      <c r="C4" s="64" t="s">
        <v>77</v>
      </c>
      <c r="D4" s="64" t="s">
        <v>78</v>
      </c>
      <c r="E4" s="100" t="s">
        <v>79</v>
      </c>
    </row>
    <row r="5" spans="1:13" s="13" customFormat="1" ht="18.600000000000001" thickBot="1" x14ac:dyDescent="0.5">
      <c r="A5" s="149" t="s">
        <v>0</v>
      </c>
      <c r="B5" s="150"/>
      <c r="C5" s="9" t="s">
        <v>1</v>
      </c>
      <c r="D5" s="10" t="s">
        <v>2</v>
      </c>
      <c r="E5" s="10" t="s">
        <v>3</v>
      </c>
      <c r="F5" s="12"/>
      <c r="H5" s="14" t="s">
        <v>4</v>
      </c>
      <c r="I5" s="15">
        <v>8</v>
      </c>
      <c r="J5" s="27" t="s">
        <v>5</v>
      </c>
      <c r="K5" s="12"/>
      <c r="L5" s="12"/>
      <c r="M5" s="12"/>
    </row>
    <row r="6" spans="1:13" x14ac:dyDescent="0.45">
      <c r="A6" s="16" t="s">
        <v>6</v>
      </c>
      <c r="B6" s="17" t="s">
        <v>7</v>
      </c>
      <c r="C6" s="18">
        <v>1</v>
      </c>
      <c r="D6" s="19">
        <v>0</v>
      </c>
      <c r="E6" s="18">
        <v>1</v>
      </c>
      <c r="F6" s="21"/>
      <c r="G6" s="21"/>
      <c r="H6" s="21"/>
      <c r="I6" s="21"/>
      <c r="J6" s="21"/>
      <c r="K6" s="21"/>
      <c r="L6" s="21"/>
      <c r="M6" s="21"/>
    </row>
    <row r="7" spans="1:13" ht="18.600000000000001" thickBot="1" x14ac:dyDescent="0.5">
      <c r="A7" s="22"/>
      <c r="B7" s="23" t="s">
        <v>8</v>
      </c>
      <c r="C7" s="24">
        <v>3</v>
      </c>
      <c r="D7" s="25">
        <v>3</v>
      </c>
      <c r="E7" s="24">
        <v>4</v>
      </c>
      <c r="F7" s="21"/>
      <c r="G7" s="101"/>
      <c r="H7" s="27" t="s">
        <v>9</v>
      </c>
      <c r="I7" s="12"/>
      <c r="J7" s="12"/>
      <c r="K7" s="12"/>
      <c r="L7" s="21"/>
      <c r="M7" s="21"/>
    </row>
    <row r="8" spans="1:13" x14ac:dyDescent="0.45">
      <c r="A8" s="28"/>
      <c r="B8" s="23" t="s">
        <v>10</v>
      </c>
      <c r="C8" s="24">
        <v>3</v>
      </c>
      <c r="D8" s="25">
        <v>4</v>
      </c>
      <c r="E8" s="24">
        <v>3</v>
      </c>
      <c r="F8" s="21"/>
      <c r="G8" s="21"/>
      <c r="H8" s="29" t="s">
        <v>11</v>
      </c>
      <c r="I8" s="30" t="s">
        <v>12</v>
      </c>
      <c r="J8" s="31" t="s">
        <v>13</v>
      </c>
      <c r="K8" s="32" t="s">
        <v>14</v>
      </c>
      <c r="L8" s="21"/>
      <c r="M8" s="21"/>
    </row>
    <row r="9" spans="1:13" x14ac:dyDescent="0.45">
      <c r="A9" s="28"/>
      <c r="B9" s="23" t="s">
        <v>15</v>
      </c>
      <c r="C9" s="24">
        <v>0</v>
      </c>
      <c r="D9" s="25">
        <v>0</v>
      </c>
      <c r="E9" s="24">
        <v>0</v>
      </c>
      <c r="F9" s="21"/>
      <c r="G9" s="21"/>
      <c r="H9" s="33" t="s">
        <v>16</v>
      </c>
      <c r="I9" s="34">
        <v>0</v>
      </c>
      <c r="J9" s="35">
        <v>0</v>
      </c>
      <c r="K9" s="36">
        <f>SUM(I9:J9)</f>
        <v>0</v>
      </c>
      <c r="L9" s="21"/>
      <c r="M9" s="21"/>
    </row>
    <row r="10" spans="1:13" x14ac:dyDescent="0.45">
      <c r="A10" s="28"/>
      <c r="B10" s="23" t="s">
        <v>17</v>
      </c>
      <c r="C10" s="24">
        <v>0</v>
      </c>
      <c r="D10" s="25">
        <v>0</v>
      </c>
      <c r="E10" s="24">
        <v>0</v>
      </c>
      <c r="F10" s="21"/>
      <c r="G10" s="21"/>
      <c r="H10" s="33" t="s">
        <v>18</v>
      </c>
      <c r="I10" s="34">
        <v>0</v>
      </c>
      <c r="J10" s="35">
        <v>0</v>
      </c>
      <c r="K10" s="36">
        <f t="shared" ref="K10:K15" si="0">SUM(I10:J10)</f>
        <v>0</v>
      </c>
      <c r="L10" s="21"/>
      <c r="M10" s="21"/>
    </row>
    <row r="11" spans="1:13" x14ac:dyDescent="0.45">
      <c r="A11" s="37"/>
      <c r="B11" s="38" t="s">
        <v>19</v>
      </c>
      <c r="C11" s="39">
        <v>1</v>
      </c>
      <c r="D11" s="40">
        <v>1</v>
      </c>
      <c r="E11" s="39">
        <v>0</v>
      </c>
      <c r="F11" s="21"/>
      <c r="G11" s="21"/>
      <c r="H11" s="33" t="s">
        <v>20</v>
      </c>
      <c r="I11" s="34">
        <v>0</v>
      </c>
      <c r="J11" s="35">
        <v>0</v>
      </c>
      <c r="K11" s="36">
        <f t="shared" si="0"/>
        <v>0</v>
      </c>
      <c r="L11" s="21"/>
      <c r="M11" s="21"/>
    </row>
    <row r="12" spans="1:13" ht="18.600000000000001" thickBot="1" x14ac:dyDescent="0.5">
      <c r="A12" s="42"/>
      <c r="B12" s="43" t="s">
        <v>21</v>
      </c>
      <c r="C12" s="44">
        <f>SUM(C6:C11)</f>
        <v>8</v>
      </c>
      <c r="D12" s="45">
        <f>SUM(D6:D11)</f>
        <v>8</v>
      </c>
      <c r="E12" s="44">
        <f>SUM(E6:E11)</f>
        <v>8</v>
      </c>
      <c r="F12" s="21"/>
      <c r="G12" s="21"/>
      <c r="H12" s="33" t="s">
        <v>22</v>
      </c>
      <c r="I12" s="34">
        <v>0</v>
      </c>
      <c r="J12" s="35">
        <v>1</v>
      </c>
      <c r="K12" s="36">
        <f t="shared" si="0"/>
        <v>1</v>
      </c>
      <c r="L12" s="21"/>
      <c r="M12" s="21"/>
    </row>
    <row r="13" spans="1:13" x14ac:dyDescent="0.45">
      <c r="A13" s="16" t="s">
        <v>23</v>
      </c>
      <c r="B13" s="17" t="s">
        <v>24</v>
      </c>
      <c r="C13" s="19">
        <v>4</v>
      </c>
      <c r="D13" s="18">
        <v>4</v>
      </c>
      <c r="E13" s="18">
        <v>5</v>
      </c>
      <c r="F13" s="21"/>
      <c r="G13" s="101"/>
      <c r="H13" s="33" t="s">
        <v>25</v>
      </c>
      <c r="I13" s="34">
        <v>0</v>
      </c>
      <c r="J13" s="35">
        <v>1</v>
      </c>
      <c r="K13" s="36">
        <f t="shared" si="0"/>
        <v>1</v>
      </c>
      <c r="L13" s="21"/>
      <c r="M13" s="21"/>
    </row>
    <row r="14" spans="1:13" x14ac:dyDescent="0.45">
      <c r="A14" s="28"/>
      <c r="B14" s="23" t="s">
        <v>26</v>
      </c>
      <c r="C14" s="25">
        <v>3</v>
      </c>
      <c r="D14" s="24">
        <v>3</v>
      </c>
      <c r="E14" s="24">
        <v>3</v>
      </c>
      <c r="F14" s="21"/>
      <c r="G14" s="101"/>
      <c r="H14" s="33" t="s">
        <v>27</v>
      </c>
      <c r="I14" s="34">
        <v>1</v>
      </c>
      <c r="J14" s="35">
        <v>3</v>
      </c>
      <c r="K14" s="36">
        <f t="shared" si="0"/>
        <v>4</v>
      </c>
      <c r="L14" s="21"/>
      <c r="M14" s="21"/>
    </row>
    <row r="15" spans="1:13" ht="18.600000000000001" thickBot="1" x14ac:dyDescent="0.5">
      <c r="A15" s="28"/>
      <c r="B15" s="23" t="s">
        <v>28</v>
      </c>
      <c r="C15" s="25">
        <v>0</v>
      </c>
      <c r="D15" s="24">
        <v>0</v>
      </c>
      <c r="E15" s="24">
        <v>0</v>
      </c>
      <c r="F15" s="21"/>
      <c r="G15" s="101"/>
      <c r="H15" s="47" t="s">
        <v>29</v>
      </c>
      <c r="I15" s="48">
        <v>1</v>
      </c>
      <c r="J15" s="49">
        <v>1</v>
      </c>
      <c r="K15" s="50">
        <f t="shared" si="0"/>
        <v>2</v>
      </c>
      <c r="L15" s="21"/>
      <c r="M15" s="21"/>
    </row>
    <row r="16" spans="1:13" ht="18.600000000000001" thickBot="1" x14ac:dyDescent="0.5">
      <c r="A16" s="28"/>
      <c r="B16" s="23" t="s">
        <v>17</v>
      </c>
      <c r="C16" s="25">
        <v>0</v>
      </c>
      <c r="D16" s="24">
        <v>0</v>
      </c>
      <c r="E16" s="24">
        <v>0</v>
      </c>
      <c r="F16" s="21"/>
      <c r="G16" s="101"/>
      <c r="H16" s="51" t="s">
        <v>30</v>
      </c>
      <c r="I16" s="52">
        <f>SUM(I9:I15)</f>
        <v>2</v>
      </c>
      <c r="J16" s="53">
        <f t="shared" ref="J16:K16" si="1">SUM(J9:J15)</f>
        <v>6</v>
      </c>
      <c r="K16" s="54">
        <f t="shared" si="1"/>
        <v>8</v>
      </c>
      <c r="L16" s="21"/>
      <c r="M16" s="21"/>
    </row>
    <row r="17" spans="1:14" x14ac:dyDescent="0.45">
      <c r="A17" s="37"/>
      <c r="B17" s="38" t="s">
        <v>19</v>
      </c>
      <c r="C17" s="40">
        <v>1</v>
      </c>
      <c r="D17" s="39">
        <v>1</v>
      </c>
      <c r="E17" s="39">
        <v>0</v>
      </c>
      <c r="F17" s="21"/>
      <c r="G17" s="101"/>
      <c r="H17" s="21"/>
      <c r="I17" s="21"/>
      <c r="J17" s="21"/>
      <c r="K17" s="21"/>
      <c r="L17" s="21"/>
      <c r="M17" s="21"/>
    </row>
    <row r="18" spans="1:14" ht="18.600000000000001" thickBot="1" x14ac:dyDescent="0.5">
      <c r="A18" s="42"/>
      <c r="B18" s="43" t="s">
        <v>21</v>
      </c>
      <c r="C18" s="55">
        <f>SUM(C13:C17)</f>
        <v>8</v>
      </c>
      <c r="D18" s="44">
        <f>SUM(D13:D17)</f>
        <v>8</v>
      </c>
      <c r="E18" s="44">
        <f>SUM(E13:E17)</f>
        <v>8</v>
      </c>
      <c r="F18" s="21"/>
      <c r="G18" s="21"/>
      <c r="H18" s="21"/>
      <c r="I18" s="21"/>
      <c r="J18" s="21"/>
      <c r="K18" s="21"/>
      <c r="L18" s="21"/>
      <c r="M18" s="21"/>
    </row>
    <row r="19" spans="1:14" x14ac:dyDescent="0.45">
      <c r="A19" s="16" t="s">
        <v>31</v>
      </c>
      <c r="B19" s="17" t="s">
        <v>32</v>
      </c>
      <c r="C19" s="19">
        <v>0</v>
      </c>
      <c r="D19" s="18">
        <v>0</v>
      </c>
      <c r="E19" s="18">
        <v>0</v>
      </c>
      <c r="F19" s="21"/>
      <c r="G19" s="21"/>
      <c r="H19" s="21"/>
      <c r="I19" s="21"/>
      <c r="J19" s="21"/>
      <c r="K19" s="21"/>
      <c r="L19" s="21"/>
      <c r="M19" s="21"/>
    </row>
    <row r="20" spans="1:14" x14ac:dyDescent="0.45">
      <c r="A20" s="28"/>
      <c r="B20" s="23" t="s">
        <v>33</v>
      </c>
      <c r="C20" s="25">
        <v>3</v>
      </c>
      <c r="D20" s="24">
        <v>0</v>
      </c>
      <c r="E20" s="24">
        <v>4</v>
      </c>
      <c r="F20" s="21"/>
      <c r="G20" s="21"/>
      <c r="H20" s="21"/>
      <c r="I20" s="21"/>
      <c r="J20" s="21"/>
      <c r="K20" s="21"/>
      <c r="L20" s="21"/>
      <c r="M20" s="21"/>
    </row>
    <row r="21" spans="1:14" x14ac:dyDescent="0.45">
      <c r="A21" s="28"/>
      <c r="B21" s="23" t="s">
        <v>10</v>
      </c>
      <c r="C21" s="25">
        <v>1</v>
      </c>
      <c r="D21" s="24">
        <v>2</v>
      </c>
      <c r="E21" s="24">
        <v>2</v>
      </c>
      <c r="F21" s="21"/>
      <c r="G21" s="21"/>
      <c r="H21" s="21"/>
      <c r="I21" s="21"/>
      <c r="J21" s="21"/>
      <c r="K21" s="21"/>
      <c r="L21" s="21"/>
      <c r="M21" s="21"/>
    </row>
    <row r="22" spans="1:14" x14ac:dyDescent="0.45">
      <c r="A22" s="22"/>
      <c r="B22" s="23" t="s">
        <v>34</v>
      </c>
      <c r="C22" s="25">
        <v>3</v>
      </c>
      <c r="D22" s="24">
        <v>5</v>
      </c>
      <c r="E22" s="24">
        <v>2</v>
      </c>
      <c r="F22" s="21"/>
      <c r="G22" s="21"/>
      <c r="H22" s="21"/>
      <c r="I22" s="21"/>
      <c r="J22" s="21"/>
      <c r="K22" s="21"/>
      <c r="L22" s="21"/>
      <c r="M22" s="21"/>
    </row>
    <row r="23" spans="1:14" x14ac:dyDescent="0.45">
      <c r="A23" s="28"/>
      <c r="B23" s="23" t="s">
        <v>17</v>
      </c>
      <c r="C23" s="25">
        <v>0</v>
      </c>
      <c r="D23" s="24">
        <v>0</v>
      </c>
      <c r="E23" s="24">
        <v>0</v>
      </c>
      <c r="F23" s="21"/>
      <c r="G23" s="21"/>
      <c r="H23" s="21"/>
      <c r="I23" s="21"/>
      <c r="J23" s="21"/>
      <c r="K23" s="21"/>
      <c r="L23" s="21"/>
      <c r="M23" s="21"/>
    </row>
    <row r="24" spans="1:14" x14ac:dyDescent="0.45">
      <c r="A24" s="37"/>
      <c r="B24" s="38" t="s">
        <v>19</v>
      </c>
      <c r="C24" s="25">
        <v>1</v>
      </c>
      <c r="D24" s="24">
        <v>1</v>
      </c>
      <c r="E24" s="24">
        <v>0</v>
      </c>
      <c r="F24" s="21"/>
      <c r="G24" s="21"/>
      <c r="H24" s="21"/>
      <c r="I24" s="21"/>
      <c r="J24" s="21"/>
      <c r="K24" s="21"/>
      <c r="L24" s="21"/>
      <c r="M24" s="21"/>
    </row>
    <row r="25" spans="1:14" ht="18.600000000000001" thickBot="1" x14ac:dyDescent="0.5">
      <c r="A25" s="42"/>
      <c r="B25" s="43" t="s">
        <v>21</v>
      </c>
      <c r="C25" s="56">
        <f>SUM(C19:C24)</f>
        <v>8</v>
      </c>
      <c r="D25" s="57">
        <f>SUM(D19:D24)</f>
        <v>8</v>
      </c>
      <c r="E25" s="57">
        <f>SUM(E19:E24)</f>
        <v>8</v>
      </c>
      <c r="F25" s="21"/>
      <c r="G25" s="21"/>
      <c r="H25" s="21"/>
      <c r="I25" s="21"/>
      <c r="J25" s="21"/>
      <c r="K25" s="21"/>
      <c r="L25" s="21"/>
      <c r="M25" s="21"/>
    </row>
    <row r="26" spans="1:14" ht="18.600000000000001" thickBot="1" x14ac:dyDescent="0.5">
      <c r="A26" s="59" t="s">
        <v>35</v>
      </c>
      <c r="B26" s="21"/>
      <c r="C26" s="102"/>
      <c r="D26" s="103"/>
      <c r="E26" s="102"/>
      <c r="F26" s="102"/>
      <c r="G26" s="21"/>
      <c r="H26" s="21"/>
      <c r="I26" s="21"/>
      <c r="J26" s="21"/>
      <c r="K26" s="21"/>
      <c r="L26" s="21"/>
      <c r="M26" s="21"/>
      <c r="N26" s="21"/>
    </row>
    <row r="27" spans="1:14" x14ac:dyDescent="0.45">
      <c r="A27" s="21"/>
      <c r="B27" s="153"/>
      <c r="C27" s="153"/>
      <c r="D27" s="153"/>
      <c r="E27" s="153"/>
      <c r="F27" s="153"/>
      <c r="G27" s="21"/>
      <c r="H27" s="21"/>
      <c r="I27" s="21"/>
      <c r="J27" s="21"/>
      <c r="K27" s="21"/>
      <c r="L27" s="21"/>
      <c r="M27" s="21"/>
      <c r="N27" s="21"/>
    </row>
    <row r="28" spans="1:14" x14ac:dyDescent="0.45">
      <c r="A28" s="21"/>
      <c r="B28" s="153"/>
      <c r="C28" s="153"/>
      <c r="D28" s="153"/>
      <c r="E28" s="153"/>
      <c r="F28" s="153"/>
      <c r="G28" s="21"/>
      <c r="H28" s="21"/>
      <c r="I28" s="21"/>
      <c r="J28" s="21"/>
      <c r="K28" s="21"/>
      <c r="L28" s="21"/>
      <c r="M28" s="21"/>
      <c r="N28" s="21"/>
    </row>
    <row r="29" spans="1:14" x14ac:dyDescent="0.45">
      <c r="A29" s="21"/>
      <c r="B29" s="153"/>
      <c r="C29" s="153"/>
      <c r="D29" s="153"/>
      <c r="E29" s="153"/>
      <c r="F29" s="153"/>
      <c r="G29" s="21"/>
      <c r="H29" s="21"/>
      <c r="I29" s="21"/>
      <c r="J29" s="21"/>
      <c r="K29" s="21"/>
      <c r="L29" s="21"/>
      <c r="M29" s="21"/>
      <c r="N29" s="21"/>
    </row>
    <row r="30" spans="1:14" x14ac:dyDescent="0.45">
      <c r="A30" s="21"/>
      <c r="B30" s="153"/>
      <c r="C30" s="153"/>
      <c r="D30" s="153"/>
      <c r="E30" s="153"/>
      <c r="F30" s="153"/>
      <c r="G30" s="21"/>
      <c r="H30" s="21"/>
      <c r="I30" s="21"/>
      <c r="J30" s="21"/>
      <c r="K30" s="21"/>
      <c r="L30" s="21"/>
      <c r="M30" s="21"/>
      <c r="N30" s="21"/>
    </row>
    <row r="31" spans="1:14" x14ac:dyDescent="0.45">
      <c r="A31" s="21"/>
      <c r="B31" s="153"/>
      <c r="C31" s="153"/>
      <c r="D31" s="153"/>
      <c r="E31" s="153"/>
      <c r="F31" s="153"/>
      <c r="G31" s="21"/>
      <c r="H31" s="21"/>
      <c r="I31" s="21"/>
      <c r="J31" s="21"/>
      <c r="K31" s="21"/>
      <c r="L31" s="21"/>
      <c r="M31" s="21"/>
      <c r="N31" s="21"/>
    </row>
    <row r="32" spans="1:14" x14ac:dyDescent="0.45">
      <c r="A32" s="21"/>
      <c r="B32" s="153"/>
      <c r="C32" s="153"/>
      <c r="D32" s="153"/>
      <c r="E32" s="153"/>
      <c r="F32" s="153"/>
      <c r="G32" s="21"/>
      <c r="H32" s="21"/>
      <c r="I32" s="21"/>
      <c r="J32" s="21"/>
      <c r="K32" s="21"/>
      <c r="L32" s="21"/>
      <c r="M32" s="21"/>
      <c r="N32" s="21"/>
    </row>
    <row r="33" spans="1:14" x14ac:dyDescent="0.45">
      <c r="A33" s="21"/>
      <c r="B33" s="21"/>
      <c r="C33" s="102"/>
      <c r="D33" s="103"/>
      <c r="E33" s="102"/>
      <c r="F33" s="102"/>
      <c r="G33" s="21"/>
      <c r="H33" s="21"/>
      <c r="I33" s="21"/>
      <c r="J33" s="21"/>
      <c r="K33" s="21"/>
      <c r="L33" s="21"/>
      <c r="M33" s="21"/>
      <c r="N33" s="21"/>
    </row>
    <row r="34" spans="1:14" x14ac:dyDescent="0.45">
      <c r="A34" s="21"/>
      <c r="B34" s="21"/>
      <c r="C34" s="102"/>
      <c r="D34" s="103"/>
      <c r="E34" s="102"/>
      <c r="F34" s="102"/>
      <c r="G34" s="21"/>
      <c r="H34" s="21"/>
      <c r="I34" s="21"/>
      <c r="J34" s="21"/>
      <c r="K34" s="21"/>
      <c r="L34" s="21"/>
      <c r="M34" s="21"/>
      <c r="N34" s="21"/>
    </row>
    <row r="35" spans="1:14" x14ac:dyDescent="0.45">
      <c r="A35" s="21"/>
      <c r="B35" s="21"/>
      <c r="C35" s="102"/>
      <c r="D35" s="103"/>
      <c r="E35" s="102"/>
      <c r="F35" s="102"/>
      <c r="G35" s="21"/>
      <c r="H35" s="21"/>
      <c r="I35" s="21"/>
      <c r="J35" s="21"/>
      <c r="K35" s="21"/>
      <c r="L35" s="21"/>
      <c r="M35" s="21"/>
      <c r="N35" s="21"/>
    </row>
    <row r="36" spans="1:14" x14ac:dyDescent="0.45">
      <c r="A36" s="21"/>
      <c r="B36" s="21"/>
      <c r="C36" s="102"/>
      <c r="D36" s="103"/>
      <c r="E36" s="102"/>
      <c r="F36" s="102"/>
      <c r="G36" s="21"/>
      <c r="H36" s="21"/>
      <c r="I36" s="21"/>
      <c r="J36" s="21"/>
      <c r="K36" s="21"/>
      <c r="L36" s="21"/>
      <c r="M36" s="21"/>
      <c r="N36" s="21"/>
    </row>
    <row r="37" spans="1:14" x14ac:dyDescent="0.45">
      <c r="D37" s="60"/>
      <c r="E37" s="60"/>
    </row>
    <row r="38" spans="1:14" x14ac:dyDescent="0.45">
      <c r="D38" s="60"/>
      <c r="E38" s="60"/>
    </row>
    <row r="39" spans="1:14" x14ac:dyDescent="0.45">
      <c r="D39" s="61"/>
      <c r="E39" s="60"/>
    </row>
    <row r="40" spans="1:14" x14ac:dyDescent="0.45">
      <c r="E40" s="60"/>
    </row>
    <row r="41" spans="1:14" x14ac:dyDescent="0.45">
      <c r="D41" s="61"/>
      <c r="E41" s="61"/>
    </row>
    <row r="43" spans="1:14" x14ac:dyDescent="0.45">
      <c r="D43" s="61"/>
      <c r="E43" s="61"/>
    </row>
    <row r="45" spans="1:14" x14ac:dyDescent="0.45">
      <c r="D45" s="61"/>
      <c r="E45" s="61"/>
    </row>
    <row r="47" spans="1:14"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3">
    <mergeCell ref="A2:F2"/>
    <mergeCell ref="A5:B5"/>
    <mergeCell ref="B27:F32"/>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ADCB-02D3-496D-B60E-AC78118CAA56}">
  <sheetPr>
    <tabColor rgb="FFFF0000"/>
  </sheetPr>
  <dimension ref="A1:M53"/>
  <sheetViews>
    <sheetView view="pageBreakPreview" zoomScale="80" zoomScaleNormal="80" zoomScaleSheetLayoutView="80" workbookViewId="0">
      <pane ySplit="3" topLeftCell="A4" activePane="bottomLeft" state="frozen"/>
      <selection pane="bottomLeft" activeCell="G18" sqref="G18"/>
    </sheetView>
  </sheetViews>
  <sheetFormatPr defaultColWidth="8.19921875" defaultRowHeight="18" x14ac:dyDescent="0.45"/>
  <cols>
    <col min="1" max="1" width="10" style="1" customWidth="1"/>
    <col min="2" max="2" width="34.5" style="1" customWidth="1"/>
    <col min="3" max="3" width="8.19921875" style="2" customWidth="1"/>
    <col min="4" max="4" width="9.3984375" style="1" customWidth="1"/>
    <col min="5" max="5" width="9.3984375" style="1" bestFit="1" customWidth="1"/>
    <col min="6" max="6" width="1.8984375" style="1" customWidth="1"/>
    <col min="7" max="7" width="12.5" style="1" bestFit="1" customWidth="1"/>
    <col min="8" max="11" width="8.19921875" style="1"/>
    <col min="12" max="12" width="18.09765625" style="1" customWidth="1"/>
    <col min="13" max="13" width="2.5" style="1" customWidth="1"/>
    <col min="14" max="16384" width="8.19921875" style="1"/>
  </cols>
  <sheetData>
    <row r="1" spans="1:13" x14ac:dyDescent="0.45">
      <c r="H1" s="3"/>
    </row>
    <row r="2" spans="1:13" ht="23.4" x14ac:dyDescent="0.45">
      <c r="A2" s="148" t="s">
        <v>50</v>
      </c>
      <c r="B2" s="148"/>
      <c r="C2" s="148"/>
      <c r="D2" s="148"/>
      <c r="E2" s="148"/>
      <c r="G2" s="99"/>
      <c r="H2" s="3"/>
    </row>
    <row r="3" spans="1:13" ht="12.75" customHeight="1" thickBot="1" x14ac:dyDescent="0.5">
      <c r="A3" s="4"/>
      <c r="B3" s="4"/>
      <c r="C3" s="4"/>
      <c r="D3" s="4"/>
      <c r="G3" s="99"/>
      <c r="H3" s="3"/>
    </row>
    <row r="4" spans="1:13" ht="18.600000000000001" thickBot="1" x14ac:dyDescent="0.5">
      <c r="A4" s="5"/>
      <c r="B4" s="6" t="s">
        <v>84</v>
      </c>
      <c r="C4" s="7" t="s">
        <v>85</v>
      </c>
      <c r="D4" s="7" t="s">
        <v>86</v>
      </c>
      <c r="E4" s="8" t="s">
        <v>87</v>
      </c>
    </row>
    <row r="5" spans="1:13" s="13" customFormat="1" ht="18.600000000000001" thickBot="1" x14ac:dyDescent="0.5">
      <c r="A5" s="154" t="s">
        <v>0</v>
      </c>
      <c r="B5" s="150"/>
      <c r="C5" s="9" t="s">
        <v>1</v>
      </c>
      <c r="D5" s="10" t="s">
        <v>2</v>
      </c>
      <c r="E5" s="11" t="s">
        <v>3</v>
      </c>
      <c r="F5" s="12"/>
      <c r="H5" s="14" t="s">
        <v>4</v>
      </c>
      <c r="I5" s="15">
        <v>8</v>
      </c>
      <c r="J5" s="27" t="s">
        <v>5</v>
      </c>
      <c r="K5" s="12"/>
      <c r="L5" s="12"/>
      <c r="M5" s="12"/>
    </row>
    <row r="6" spans="1:13" x14ac:dyDescent="0.45">
      <c r="A6" s="16" t="s">
        <v>6</v>
      </c>
      <c r="B6" s="17" t="s">
        <v>7</v>
      </c>
      <c r="C6" s="18">
        <v>0</v>
      </c>
      <c r="D6" s="19">
        <v>0</v>
      </c>
      <c r="E6" s="20">
        <v>0</v>
      </c>
      <c r="F6" s="21"/>
      <c r="G6" s="21"/>
      <c r="H6" s="21"/>
      <c r="I6" s="21"/>
      <c r="J6" s="21"/>
      <c r="K6" s="21"/>
      <c r="L6" s="21"/>
      <c r="M6" s="21"/>
    </row>
    <row r="7" spans="1:13" ht="18.600000000000001" thickBot="1" x14ac:dyDescent="0.5">
      <c r="A7" s="22"/>
      <c r="B7" s="23" t="s">
        <v>8</v>
      </c>
      <c r="C7" s="24">
        <v>0</v>
      </c>
      <c r="D7" s="25">
        <v>1</v>
      </c>
      <c r="E7" s="26">
        <v>5</v>
      </c>
      <c r="F7" s="21"/>
      <c r="G7" s="101"/>
      <c r="H7" s="27" t="s">
        <v>9</v>
      </c>
      <c r="I7" s="12"/>
      <c r="J7" s="12"/>
      <c r="K7" s="12"/>
      <c r="L7" s="21"/>
      <c r="M7" s="21"/>
    </row>
    <row r="8" spans="1:13" x14ac:dyDescent="0.45">
      <c r="A8" s="28"/>
      <c r="B8" s="23" t="s">
        <v>10</v>
      </c>
      <c r="C8" s="24">
        <v>5</v>
      </c>
      <c r="D8" s="25">
        <v>6</v>
      </c>
      <c r="E8" s="26">
        <v>2</v>
      </c>
      <c r="F8" s="21"/>
      <c r="G8" s="21"/>
      <c r="H8" s="29" t="s">
        <v>11</v>
      </c>
      <c r="I8" s="30" t="s">
        <v>12</v>
      </c>
      <c r="J8" s="31" t="s">
        <v>13</v>
      </c>
      <c r="K8" s="32" t="s">
        <v>14</v>
      </c>
      <c r="L8" s="21"/>
      <c r="M8" s="21"/>
    </row>
    <row r="9" spans="1:13" x14ac:dyDescent="0.45">
      <c r="A9" s="28"/>
      <c r="B9" s="23" t="s">
        <v>15</v>
      </c>
      <c r="C9" s="24">
        <v>3</v>
      </c>
      <c r="D9" s="25">
        <v>1</v>
      </c>
      <c r="E9" s="26">
        <v>0</v>
      </c>
      <c r="F9" s="21"/>
      <c r="G9" s="21"/>
      <c r="H9" s="33" t="s">
        <v>16</v>
      </c>
      <c r="I9" s="34">
        <v>0</v>
      </c>
      <c r="J9" s="35">
        <v>0</v>
      </c>
      <c r="K9" s="36">
        <f>SUM(I9:J9)</f>
        <v>0</v>
      </c>
      <c r="L9" s="21"/>
      <c r="M9" s="21"/>
    </row>
    <row r="10" spans="1:13" x14ac:dyDescent="0.45">
      <c r="A10" s="28"/>
      <c r="B10" s="23" t="s">
        <v>17</v>
      </c>
      <c r="C10" s="24">
        <v>0</v>
      </c>
      <c r="D10" s="25">
        <v>0</v>
      </c>
      <c r="E10" s="26">
        <v>0</v>
      </c>
      <c r="F10" s="21"/>
      <c r="G10" s="21"/>
      <c r="H10" s="33" t="s">
        <v>18</v>
      </c>
      <c r="I10" s="34">
        <v>0</v>
      </c>
      <c r="J10" s="35">
        <v>0</v>
      </c>
      <c r="K10" s="36">
        <f t="shared" ref="K10:K15" si="0">SUM(I10:J10)</f>
        <v>0</v>
      </c>
      <c r="L10" s="21"/>
      <c r="M10" s="21"/>
    </row>
    <row r="11" spans="1:13" x14ac:dyDescent="0.45">
      <c r="A11" s="37"/>
      <c r="B11" s="38" t="s">
        <v>19</v>
      </c>
      <c r="C11" s="39">
        <v>0</v>
      </c>
      <c r="D11" s="40">
        <v>0</v>
      </c>
      <c r="E11" s="41">
        <v>0</v>
      </c>
      <c r="F11" s="21"/>
      <c r="G11" s="21"/>
      <c r="H11" s="33" t="s">
        <v>20</v>
      </c>
      <c r="I11" s="34">
        <v>0</v>
      </c>
      <c r="J11" s="35">
        <v>2</v>
      </c>
      <c r="K11" s="36">
        <f t="shared" si="0"/>
        <v>2</v>
      </c>
      <c r="L11" s="21"/>
      <c r="M11" s="21"/>
    </row>
    <row r="12" spans="1:13" ht="18.600000000000001" thickBot="1" x14ac:dyDescent="0.5">
      <c r="A12" s="42"/>
      <c r="B12" s="43" t="s">
        <v>21</v>
      </c>
      <c r="C12" s="44">
        <f>SUM(C6:C11)</f>
        <v>8</v>
      </c>
      <c r="D12" s="45">
        <f>SUM(D6:D11)</f>
        <v>8</v>
      </c>
      <c r="E12" s="46">
        <f>SUM(E6:E11)</f>
        <v>7</v>
      </c>
      <c r="F12" s="21"/>
      <c r="G12" s="21"/>
      <c r="H12" s="33" t="s">
        <v>22</v>
      </c>
      <c r="I12" s="34">
        <v>0</v>
      </c>
      <c r="J12" s="35">
        <v>1</v>
      </c>
      <c r="K12" s="36">
        <f t="shared" si="0"/>
        <v>1</v>
      </c>
      <c r="L12" s="21"/>
      <c r="M12" s="21"/>
    </row>
    <row r="13" spans="1:13" x14ac:dyDescent="0.45">
      <c r="A13" s="16" t="s">
        <v>23</v>
      </c>
      <c r="B13" s="17" t="s">
        <v>24</v>
      </c>
      <c r="C13" s="19">
        <v>3</v>
      </c>
      <c r="D13" s="18">
        <v>7</v>
      </c>
      <c r="E13" s="20">
        <v>4</v>
      </c>
      <c r="F13" s="21"/>
      <c r="G13" s="101"/>
      <c r="H13" s="33" t="s">
        <v>25</v>
      </c>
      <c r="I13" s="34">
        <v>0</v>
      </c>
      <c r="J13" s="35">
        <v>2</v>
      </c>
      <c r="K13" s="36">
        <f t="shared" si="0"/>
        <v>2</v>
      </c>
      <c r="L13" s="21"/>
      <c r="M13" s="21"/>
    </row>
    <row r="14" spans="1:13" x14ac:dyDescent="0.45">
      <c r="A14" s="28"/>
      <c r="B14" s="23" t="s">
        <v>26</v>
      </c>
      <c r="C14" s="25">
        <v>5</v>
      </c>
      <c r="D14" s="24">
        <v>1</v>
      </c>
      <c r="E14" s="26">
        <v>3</v>
      </c>
      <c r="F14" s="21"/>
      <c r="G14" s="101"/>
      <c r="H14" s="33" t="s">
        <v>27</v>
      </c>
      <c r="I14" s="34">
        <v>1</v>
      </c>
      <c r="J14" s="35">
        <v>1</v>
      </c>
      <c r="K14" s="36">
        <f t="shared" si="0"/>
        <v>2</v>
      </c>
      <c r="L14" s="21"/>
      <c r="M14" s="21"/>
    </row>
    <row r="15" spans="1:13" x14ac:dyDescent="0.45">
      <c r="A15" s="28"/>
      <c r="B15" s="23" t="s">
        <v>28</v>
      </c>
      <c r="C15" s="25">
        <v>0</v>
      </c>
      <c r="D15" s="24">
        <v>0</v>
      </c>
      <c r="E15" s="26">
        <v>0</v>
      </c>
      <c r="F15" s="21"/>
      <c r="G15" s="101"/>
      <c r="H15" s="33" t="s">
        <v>29</v>
      </c>
      <c r="I15" s="34">
        <v>0</v>
      </c>
      <c r="J15" s="35">
        <v>0</v>
      </c>
      <c r="K15" s="36">
        <f t="shared" si="0"/>
        <v>0</v>
      </c>
      <c r="L15" s="21"/>
      <c r="M15" s="21"/>
    </row>
    <row r="16" spans="1:13" ht="18.600000000000001" thickBot="1" x14ac:dyDescent="0.5">
      <c r="A16" s="28"/>
      <c r="B16" s="23" t="s">
        <v>17</v>
      </c>
      <c r="C16" s="25">
        <v>0</v>
      </c>
      <c r="D16" s="24">
        <v>0</v>
      </c>
      <c r="E16" s="26">
        <v>0</v>
      </c>
      <c r="F16" s="21"/>
      <c r="G16" s="101"/>
      <c r="H16" s="110" t="s">
        <v>70</v>
      </c>
      <c r="I16" s="34">
        <v>1</v>
      </c>
      <c r="J16" s="35">
        <v>0</v>
      </c>
      <c r="K16" s="36">
        <f>SUM(I16:J16)</f>
        <v>1</v>
      </c>
      <c r="L16" s="21"/>
      <c r="M16" s="21"/>
    </row>
    <row r="17" spans="1:13" ht="18.600000000000001" thickBot="1" x14ac:dyDescent="0.5">
      <c r="A17" s="37"/>
      <c r="B17" s="38" t="s">
        <v>19</v>
      </c>
      <c r="C17" s="40">
        <v>0</v>
      </c>
      <c r="D17" s="39">
        <v>0</v>
      </c>
      <c r="E17" s="41">
        <v>0</v>
      </c>
      <c r="F17" s="21"/>
      <c r="G17" s="101"/>
      <c r="H17" s="51" t="s">
        <v>30</v>
      </c>
      <c r="I17" s="52">
        <f>SUM(I9:I16)</f>
        <v>2</v>
      </c>
      <c r="J17" s="53">
        <f>SUM(J9:J16)</f>
        <v>6</v>
      </c>
      <c r="K17" s="54">
        <f>SUM(K9:K16)</f>
        <v>8</v>
      </c>
      <c r="L17" s="21"/>
      <c r="M17" s="21"/>
    </row>
    <row r="18" spans="1:13" ht="18.600000000000001" thickBot="1" x14ac:dyDescent="0.5">
      <c r="A18" s="42"/>
      <c r="B18" s="43" t="s">
        <v>21</v>
      </c>
      <c r="C18" s="55">
        <f>SUM(C13:C17)</f>
        <v>8</v>
      </c>
      <c r="D18" s="44">
        <f>SUM(D13:D17)</f>
        <v>8</v>
      </c>
      <c r="E18" s="46">
        <f>SUM(E13:E17)</f>
        <v>7</v>
      </c>
      <c r="F18" s="21"/>
      <c r="G18" s="21"/>
      <c r="H18" s="21"/>
      <c r="I18" s="21"/>
      <c r="J18" s="21"/>
      <c r="K18" s="21"/>
      <c r="L18" s="21"/>
      <c r="M18" s="21"/>
    </row>
    <row r="19" spans="1:13" x14ac:dyDescent="0.45">
      <c r="A19" s="16" t="s">
        <v>31</v>
      </c>
      <c r="B19" s="17" t="s">
        <v>32</v>
      </c>
      <c r="C19" s="19">
        <v>0</v>
      </c>
      <c r="D19" s="18">
        <v>0</v>
      </c>
      <c r="E19" s="20">
        <v>0</v>
      </c>
      <c r="F19" s="21"/>
      <c r="G19" s="21"/>
      <c r="H19" s="21"/>
      <c r="I19" s="21"/>
      <c r="J19" s="21"/>
      <c r="K19" s="21"/>
      <c r="L19" s="21"/>
      <c r="M19" s="21"/>
    </row>
    <row r="20" spans="1:13" x14ac:dyDescent="0.45">
      <c r="A20" s="28"/>
      <c r="B20" s="23" t="s">
        <v>33</v>
      </c>
      <c r="C20" s="25">
        <v>0</v>
      </c>
      <c r="D20" s="24">
        <v>0</v>
      </c>
      <c r="E20" s="26">
        <v>2</v>
      </c>
      <c r="F20" s="21"/>
      <c r="G20" s="21"/>
      <c r="H20" s="21"/>
      <c r="I20" s="21"/>
      <c r="J20" s="21"/>
      <c r="K20" s="21"/>
      <c r="L20" s="21"/>
      <c r="M20" s="21"/>
    </row>
    <row r="21" spans="1:13" x14ac:dyDescent="0.45">
      <c r="A21" s="28"/>
      <c r="B21" s="23" t="s">
        <v>10</v>
      </c>
      <c r="C21" s="25">
        <v>2</v>
      </c>
      <c r="D21" s="24">
        <v>2</v>
      </c>
      <c r="E21" s="26">
        <v>3</v>
      </c>
      <c r="F21" s="21"/>
      <c r="G21" s="21"/>
      <c r="H21" s="21"/>
      <c r="I21" s="21"/>
      <c r="J21" s="21"/>
      <c r="K21" s="21"/>
      <c r="L21" s="21"/>
      <c r="M21" s="21"/>
    </row>
    <row r="22" spans="1:13" x14ac:dyDescent="0.45">
      <c r="A22" s="22"/>
      <c r="B22" s="23" t="s">
        <v>34</v>
      </c>
      <c r="C22" s="25">
        <v>6</v>
      </c>
      <c r="D22" s="24">
        <v>6</v>
      </c>
      <c r="E22" s="26">
        <v>2</v>
      </c>
      <c r="F22" s="21"/>
      <c r="G22" s="21"/>
      <c r="H22" s="21"/>
      <c r="I22" s="21"/>
      <c r="J22" s="21"/>
      <c r="K22" s="21"/>
      <c r="L22" s="21"/>
      <c r="M22" s="21"/>
    </row>
    <row r="23" spans="1:13" x14ac:dyDescent="0.45">
      <c r="A23" s="28"/>
      <c r="B23" s="23" t="s">
        <v>17</v>
      </c>
      <c r="C23" s="25">
        <v>0</v>
      </c>
      <c r="D23" s="24">
        <v>0</v>
      </c>
      <c r="E23" s="26">
        <v>0</v>
      </c>
      <c r="F23" s="21"/>
      <c r="G23" s="21"/>
      <c r="H23" s="21"/>
      <c r="I23" s="21"/>
      <c r="J23" s="21"/>
      <c r="K23" s="21"/>
      <c r="L23" s="21"/>
      <c r="M23" s="21"/>
    </row>
    <row r="24" spans="1:13" x14ac:dyDescent="0.45">
      <c r="A24" s="37"/>
      <c r="B24" s="38" t="s">
        <v>19</v>
      </c>
      <c r="C24" s="25">
        <v>0</v>
      </c>
      <c r="D24" s="24">
        <v>0</v>
      </c>
      <c r="E24" s="26">
        <v>0</v>
      </c>
      <c r="F24" s="21"/>
      <c r="G24" s="21"/>
      <c r="H24" s="21"/>
      <c r="I24" s="21"/>
      <c r="J24" s="21"/>
      <c r="K24" s="21"/>
      <c r="L24" s="21"/>
      <c r="M24" s="21"/>
    </row>
    <row r="25" spans="1:13" ht="18.600000000000001" thickBot="1" x14ac:dyDescent="0.5">
      <c r="A25" s="42"/>
      <c r="B25" s="43" t="s">
        <v>21</v>
      </c>
      <c r="C25" s="56">
        <f>SUM(C19:C24)</f>
        <v>8</v>
      </c>
      <c r="D25" s="57">
        <f>SUM(D19:D24)</f>
        <v>8</v>
      </c>
      <c r="E25" s="58">
        <f>SUM(E19:E24)</f>
        <v>7</v>
      </c>
      <c r="F25" s="21"/>
      <c r="G25" s="21"/>
      <c r="H25" s="21"/>
      <c r="I25" s="21"/>
      <c r="J25" s="21"/>
      <c r="K25" s="21"/>
      <c r="L25" s="21"/>
      <c r="M25" s="21"/>
    </row>
    <row r="26" spans="1:13" ht="18.600000000000001" thickBot="1" x14ac:dyDescent="0.5">
      <c r="A26" s="59" t="s">
        <v>35</v>
      </c>
      <c r="B26" s="21"/>
      <c r="C26" s="102"/>
      <c r="D26" s="103"/>
      <c r="E26" s="102"/>
      <c r="F26" s="21"/>
      <c r="G26" s="21"/>
      <c r="H26" s="21"/>
      <c r="I26" s="21"/>
      <c r="J26" s="21"/>
      <c r="K26" s="21"/>
      <c r="L26" s="21"/>
      <c r="M26" s="21"/>
    </row>
    <row r="27" spans="1:13" x14ac:dyDescent="0.45">
      <c r="A27" s="21"/>
      <c r="B27" s="21"/>
      <c r="C27" s="102"/>
      <c r="D27" s="103"/>
      <c r="E27" s="102"/>
      <c r="F27" s="21"/>
      <c r="G27" s="21"/>
      <c r="H27" s="21"/>
      <c r="I27" s="21"/>
      <c r="J27" s="21"/>
      <c r="K27" s="21"/>
      <c r="L27" s="21"/>
      <c r="M27" s="21"/>
    </row>
    <row r="28" spans="1:13" x14ac:dyDescent="0.45">
      <c r="A28" s="21"/>
      <c r="B28" s="21"/>
      <c r="C28" s="102"/>
      <c r="D28" s="103"/>
      <c r="E28" s="102"/>
      <c r="F28" s="21"/>
      <c r="G28" s="21"/>
      <c r="H28" s="21"/>
      <c r="I28" s="21"/>
      <c r="J28" s="21"/>
      <c r="K28" s="21"/>
      <c r="L28" s="21"/>
      <c r="M28" s="21"/>
    </row>
    <row r="29" spans="1:13" x14ac:dyDescent="0.45">
      <c r="A29" s="21"/>
      <c r="B29" s="21"/>
      <c r="C29" s="102"/>
      <c r="D29" s="103"/>
      <c r="E29" s="102"/>
      <c r="F29" s="21"/>
      <c r="G29" s="21"/>
      <c r="H29" s="21"/>
      <c r="I29" s="21"/>
      <c r="J29" s="21"/>
      <c r="K29" s="21"/>
      <c r="L29" s="21"/>
      <c r="M29" s="21"/>
    </row>
    <row r="30" spans="1:13" x14ac:dyDescent="0.45">
      <c r="A30" s="21"/>
      <c r="B30" s="21"/>
      <c r="C30" s="102"/>
      <c r="D30" s="103"/>
      <c r="E30" s="102"/>
      <c r="F30" s="21"/>
      <c r="G30" s="21"/>
      <c r="H30" s="21"/>
      <c r="I30" s="21"/>
      <c r="J30" s="21"/>
      <c r="K30" s="21"/>
      <c r="L30" s="21"/>
      <c r="M30" s="21"/>
    </row>
    <row r="31" spans="1:13" x14ac:dyDescent="0.45">
      <c r="A31" s="21"/>
      <c r="B31" s="21"/>
      <c r="C31" s="102"/>
      <c r="D31" s="103"/>
      <c r="E31" s="102"/>
      <c r="F31" s="21"/>
      <c r="G31" s="21"/>
      <c r="H31" s="21"/>
      <c r="I31" s="21"/>
      <c r="J31" s="21"/>
      <c r="K31" s="21"/>
      <c r="L31" s="21"/>
      <c r="M31" s="21"/>
    </row>
    <row r="32" spans="1:13" x14ac:dyDescent="0.45">
      <c r="A32" s="21"/>
      <c r="B32" s="21"/>
      <c r="C32" s="102"/>
      <c r="D32" s="103"/>
      <c r="E32" s="102"/>
      <c r="F32" s="21"/>
      <c r="G32" s="21"/>
      <c r="H32" s="21"/>
      <c r="I32" s="21"/>
      <c r="J32" s="21"/>
      <c r="K32" s="21"/>
      <c r="L32" s="21"/>
      <c r="M32" s="21"/>
    </row>
    <row r="33" spans="1:13" x14ac:dyDescent="0.45">
      <c r="A33" s="21"/>
      <c r="B33" s="21"/>
      <c r="C33" s="102"/>
      <c r="D33" s="103"/>
      <c r="E33" s="102"/>
      <c r="F33" s="21"/>
      <c r="G33" s="21"/>
      <c r="H33" s="21"/>
      <c r="I33" s="21"/>
      <c r="J33" s="21"/>
      <c r="K33" s="21"/>
      <c r="L33" s="21"/>
      <c r="M33" s="21"/>
    </row>
    <row r="34" spans="1:13" x14ac:dyDescent="0.45">
      <c r="A34" s="21"/>
      <c r="B34" s="21"/>
      <c r="C34" s="102"/>
      <c r="D34" s="103"/>
      <c r="E34" s="102"/>
      <c r="F34" s="21"/>
      <c r="G34" s="21"/>
      <c r="H34" s="21"/>
      <c r="I34" s="21"/>
      <c r="J34" s="21"/>
      <c r="K34" s="21"/>
      <c r="L34" s="21"/>
      <c r="M34" s="21"/>
    </row>
    <row r="35" spans="1:13" x14ac:dyDescent="0.45">
      <c r="A35" s="21"/>
      <c r="B35" s="21"/>
      <c r="C35" s="102"/>
      <c r="D35" s="103"/>
      <c r="E35" s="102"/>
      <c r="F35" s="21"/>
      <c r="G35" s="21"/>
      <c r="H35" s="21"/>
      <c r="I35" s="21"/>
      <c r="J35" s="21"/>
      <c r="K35" s="21"/>
      <c r="L35" s="21"/>
      <c r="M35" s="21"/>
    </row>
    <row r="36" spans="1:13" x14ac:dyDescent="0.45">
      <c r="A36" s="21"/>
      <c r="B36" s="21"/>
      <c r="C36" s="102"/>
      <c r="D36" s="103"/>
      <c r="E36" s="102"/>
      <c r="F36" s="21"/>
      <c r="G36" s="21"/>
      <c r="H36" s="21"/>
      <c r="I36" s="21"/>
      <c r="J36" s="21"/>
      <c r="K36" s="21"/>
      <c r="L36" s="21"/>
      <c r="M36" s="21"/>
    </row>
    <row r="37" spans="1:13" x14ac:dyDescent="0.45">
      <c r="D37" s="60"/>
      <c r="E37" s="60"/>
      <c r="H37" s="21"/>
      <c r="I37" s="21"/>
      <c r="J37" s="21"/>
      <c r="K37" s="21"/>
    </row>
    <row r="38" spans="1:13" x14ac:dyDescent="0.45">
      <c r="D38" s="60"/>
      <c r="E38" s="60"/>
    </row>
    <row r="39" spans="1:13" x14ac:dyDescent="0.45">
      <c r="D39" s="61"/>
      <c r="E39" s="60"/>
    </row>
    <row r="40" spans="1:13" x14ac:dyDescent="0.45">
      <c r="E40" s="60"/>
    </row>
    <row r="41" spans="1:13" x14ac:dyDescent="0.45">
      <c r="D41" s="61"/>
      <c r="E41" s="61"/>
    </row>
    <row r="43" spans="1:13" x14ac:dyDescent="0.45">
      <c r="D43" s="61"/>
      <c r="E43" s="61"/>
    </row>
    <row r="45" spans="1:13" x14ac:dyDescent="0.45">
      <c r="D45" s="61"/>
      <c r="E45" s="61"/>
    </row>
    <row r="47" spans="1:13"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AD4C-931D-446B-B19D-BB5A3F66D214}">
  <sheetPr>
    <tabColor rgb="FFFF0000"/>
  </sheetPr>
  <dimension ref="A1:M53"/>
  <sheetViews>
    <sheetView view="pageBreakPreview" zoomScale="80" zoomScaleNormal="80" zoomScaleSheetLayoutView="80" workbookViewId="0">
      <pane ySplit="3" topLeftCell="A4" activePane="bottomLeft" state="frozen"/>
      <selection pane="bottomLeft" activeCell="I14" sqref="I14"/>
    </sheetView>
  </sheetViews>
  <sheetFormatPr defaultColWidth="8.19921875" defaultRowHeight="18" x14ac:dyDescent="0.45"/>
  <cols>
    <col min="1" max="1" width="10" style="1" customWidth="1"/>
    <col min="2" max="2" width="34.5" style="1" customWidth="1"/>
    <col min="3" max="3" width="8.19921875" style="2" customWidth="1"/>
    <col min="4" max="4" width="9.3984375" style="1" customWidth="1"/>
    <col min="5" max="5" width="9.3984375" style="1" bestFit="1" customWidth="1"/>
    <col min="6" max="6" width="1.8984375" style="1" customWidth="1"/>
    <col min="7" max="7" width="12.5" style="1" bestFit="1" customWidth="1"/>
    <col min="8" max="11" width="8.19921875" style="1"/>
    <col min="12" max="12" width="18.09765625" style="1" customWidth="1"/>
    <col min="13" max="13" width="2.5" style="1" customWidth="1"/>
    <col min="14" max="16384" width="8.19921875" style="1"/>
  </cols>
  <sheetData>
    <row r="1" spans="1:13" x14ac:dyDescent="0.45">
      <c r="H1" s="3"/>
    </row>
    <row r="2" spans="1:13" ht="23.4" x14ac:dyDescent="0.45">
      <c r="A2" s="148" t="s">
        <v>50</v>
      </c>
      <c r="B2" s="148"/>
      <c r="C2" s="148"/>
      <c r="D2" s="148"/>
      <c r="E2" s="148"/>
      <c r="G2" s="99"/>
      <c r="H2" s="3"/>
    </row>
    <row r="3" spans="1:13" ht="12.75" customHeight="1" thickBot="1" x14ac:dyDescent="0.5">
      <c r="A3" s="4"/>
      <c r="B3" s="4"/>
      <c r="C3" s="4"/>
      <c r="D3" s="4"/>
      <c r="G3" s="99"/>
      <c r="H3" s="3"/>
    </row>
    <row r="4" spans="1:13" ht="18.600000000000001" thickBot="1" x14ac:dyDescent="0.5">
      <c r="A4" s="5"/>
      <c r="B4" s="6" t="s">
        <v>88</v>
      </c>
      <c r="C4" s="7" t="s">
        <v>81</v>
      </c>
      <c r="D4" s="7" t="s">
        <v>89</v>
      </c>
      <c r="E4" s="8" t="s">
        <v>90</v>
      </c>
    </row>
    <row r="5" spans="1:13" s="13" customFormat="1" ht="18.600000000000001" thickBot="1" x14ac:dyDescent="0.5">
      <c r="A5" s="154" t="s">
        <v>0</v>
      </c>
      <c r="B5" s="150"/>
      <c r="C5" s="9" t="s">
        <v>1</v>
      </c>
      <c r="D5" s="10" t="s">
        <v>2</v>
      </c>
      <c r="E5" s="11" t="s">
        <v>3</v>
      </c>
      <c r="F5" s="12"/>
      <c r="H5" s="14" t="s">
        <v>4</v>
      </c>
      <c r="I5" s="15">
        <v>8</v>
      </c>
      <c r="J5" s="27" t="s">
        <v>5</v>
      </c>
      <c r="K5" s="12"/>
      <c r="L5" s="12"/>
      <c r="M5" s="12"/>
    </row>
    <row r="6" spans="1:13" x14ac:dyDescent="0.45">
      <c r="A6" s="16" t="s">
        <v>6</v>
      </c>
      <c r="B6" s="17" t="s">
        <v>7</v>
      </c>
      <c r="C6" s="18">
        <v>1</v>
      </c>
      <c r="D6" s="19">
        <v>2</v>
      </c>
      <c r="E6" s="20">
        <v>1</v>
      </c>
      <c r="F6" s="21"/>
      <c r="G6" s="21"/>
      <c r="H6" s="21"/>
      <c r="I6" s="21"/>
      <c r="J6" s="21"/>
      <c r="K6" s="21"/>
      <c r="L6" s="21"/>
      <c r="M6" s="21"/>
    </row>
    <row r="7" spans="1:13" ht="18.600000000000001" thickBot="1" x14ac:dyDescent="0.5">
      <c r="A7" s="22"/>
      <c r="B7" s="23" t="s">
        <v>8</v>
      </c>
      <c r="C7" s="24">
        <v>3</v>
      </c>
      <c r="D7" s="25">
        <v>3</v>
      </c>
      <c r="E7" s="26">
        <v>3</v>
      </c>
      <c r="F7" s="21"/>
      <c r="G7" s="101"/>
      <c r="H7" s="27" t="s">
        <v>9</v>
      </c>
      <c r="I7" s="12"/>
      <c r="J7" s="12"/>
      <c r="K7" s="12"/>
      <c r="L7" s="21"/>
      <c r="M7" s="21"/>
    </row>
    <row r="8" spans="1:13" x14ac:dyDescent="0.45">
      <c r="A8" s="28"/>
      <c r="B8" s="23" t="s">
        <v>10</v>
      </c>
      <c r="C8" s="24">
        <v>2</v>
      </c>
      <c r="D8" s="25">
        <v>0</v>
      </c>
      <c r="E8" s="26">
        <v>0</v>
      </c>
      <c r="F8" s="21"/>
      <c r="G8" s="21"/>
      <c r="H8" s="29" t="s">
        <v>11</v>
      </c>
      <c r="I8" s="30" t="s">
        <v>12</v>
      </c>
      <c r="J8" s="31" t="s">
        <v>13</v>
      </c>
      <c r="K8" s="32" t="s">
        <v>14</v>
      </c>
      <c r="L8" s="21"/>
      <c r="M8" s="21"/>
    </row>
    <row r="9" spans="1:13" x14ac:dyDescent="0.45">
      <c r="A9" s="28"/>
      <c r="B9" s="23" t="s">
        <v>15</v>
      </c>
      <c r="C9" s="24">
        <v>0</v>
      </c>
      <c r="D9" s="25">
        <v>0</v>
      </c>
      <c r="E9" s="26">
        <v>0</v>
      </c>
      <c r="F9" s="21"/>
      <c r="G9" s="21"/>
      <c r="H9" s="33" t="s">
        <v>16</v>
      </c>
      <c r="I9" s="34">
        <v>0</v>
      </c>
      <c r="J9" s="35">
        <v>0</v>
      </c>
      <c r="K9" s="36">
        <f>SUM(I9:J9)</f>
        <v>0</v>
      </c>
      <c r="L9" s="21"/>
      <c r="M9" s="21"/>
    </row>
    <row r="10" spans="1:13" x14ac:dyDescent="0.45">
      <c r="A10" s="28"/>
      <c r="B10" s="23" t="s">
        <v>17</v>
      </c>
      <c r="C10" s="24">
        <v>1</v>
      </c>
      <c r="D10" s="25">
        <v>1</v>
      </c>
      <c r="E10" s="26">
        <v>1</v>
      </c>
      <c r="F10" s="21"/>
      <c r="G10" s="21"/>
      <c r="H10" s="33" t="s">
        <v>18</v>
      </c>
      <c r="I10" s="34">
        <v>0</v>
      </c>
      <c r="J10" s="35">
        <v>0</v>
      </c>
      <c r="K10" s="36">
        <f t="shared" ref="K10:K15" si="0">SUM(I10:J10)</f>
        <v>0</v>
      </c>
      <c r="L10" s="21"/>
      <c r="M10" s="21"/>
    </row>
    <row r="11" spans="1:13" x14ac:dyDescent="0.45">
      <c r="A11" s="37"/>
      <c r="B11" s="38" t="s">
        <v>19</v>
      </c>
      <c r="C11" s="39">
        <v>0</v>
      </c>
      <c r="D11" s="40">
        <v>0</v>
      </c>
      <c r="E11" s="41">
        <v>0</v>
      </c>
      <c r="F11" s="21"/>
      <c r="G11" s="21"/>
      <c r="H11" s="33" t="s">
        <v>20</v>
      </c>
      <c r="I11" s="34">
        <v>0</v>
      </c>
      <c r="J11" s="35">
        <v>1</v>
      </c>
      <c r="K11" s="36">
        <f t="shared" si="0"/>
        <v>1</v>
      </c>
      <c r="L11" s="21"/>
      <c r="M11" s="21"/>
    </row>
    <row r="12" spans="1:13" ht="18.600000000000001" thickBot="1" x14ac:dyDescent="0.5">
      <c r="A12" s="42"/>
      <c r="B12" s="43" t="s">
        <v>21</v>
      </c>
      <c r="C12" s="44">
        <f>SUM(C6:C11)</f>
        <v>7</v>
      </c>
      <c r="D12" s="45">
        <f>SUM(D6:D11)</f>
        <v>6</v>
      </c>
      <c r="E12" s="46">
        <f>SUM(E6:E11)</f>
        <v>5</v>
      </c>
      <c r="F12" s="21"/>
      <c r="G12" s="21"/>
      <c r="H12" s="33" t="s">
        <v>22</v>
      </c>
      <c r="I12" s="34">
        <v>0</v>
      </c>
      <c r="J12" s="35">
        <v>0</v>
      </c>
      <c r="K12" s="36">
        <f t="shared" si="0"/>
        <v>0</v>
      </c>
      <c r="L12" s="21"/>
      <c r="M12" s="21"/>
    </row>
    <row r="13" spans="1:13" x14ac:dyDescent="0.45">
      <c r="A13" s="16" t="s">
        <v>23</v>
      </c>
      <c r="B13" s="17" t="s">
        <v>24</v>
      </c>
      <c r="C13" s="19">
        <v>3</v>
      </c>
      <c r="D13" s="18">
        <v>5</v>
      </c>
      <c r="E13" s="20">
        <v>4</v>
      </c>
      <c r="F13" s="21"/>
      <c r="G13" s="101"/>
      <c r="H13" s="33" t="s">
        <v>25</v>
      </c>
      <c r="I13" s="34">
        <v>0</v>
      </c>
      <c r="J13" s="35">
        <v>3</v>
      </c>
      <c r="K13" s="36">
        <f t="shared" si="0"/>
        <v>3</v>
      </c>
      <c r="L13" s="21"/>
      <c r="M13" s="21"/>
    </row>
    <row r="14" spans="1:13" x14ac:dyDescent="0.45">
      <c r="A14" s="28"/>
      <c r="B14" s="23" t="s">
        <v>26</v>
      </c>
      <c r="C14" s="25">
        <v>2</v>
      </c>
      <c r="D14" s="24">
        <v>0</v>
      </c>
      <c r="E14" s="26">
        <v>0</v>
      </c>
      <c r="F14" s="21"/>
      <c r="G14" s="101"/>
      <c r="H14" s="33" t="s">
        <v>27</v>
      </c>
      <c r="I14" s="34">
        <v>1</v>
      </c>
      <c r="J14" s="35">
        <v>1</v>
      </c>
      <c r="K14" s="36">
        <f t="shared" si="0"/>
        <v>2</v>
      </c>
      <c r="L14" s="21"/>
      <c r="M14" s="21"/>
    </row>
    <row r="15" spans="1:13" x14ac:dyDescent="0.45">
      <c r="A15" s="28"/>
      <c r="B15" s="23" t="s">
        <v>28</v>
      </c>
      <c r="C15" s="25">
        <v>1</v>
      </c>
      <c r="D15" s="24">
        <v>0</v>
      </c>
      <c r="E15" s="26">
        <v>0</v>
      </c>
      <c r="F15" s="21"/>
      <c r="G15" s="101"/>
      <c r="H15" s="33" t="s">
        <v>29</v>
      </c>
      <c r="I15" s="34">
        <v>0</v>
      </c>
      <c r="J15" s="35">
        <v>0</v>
      </c>
      <c r="K15" s="36">
        <f t="shared" si="0"/>
        <v>0</v>
      </c>
      <c r="L15" s="21"/>
      <c r="M15" s="21"/>
    </row>
    <row r="16" spans="1:13" ht="18.600000000000001" thickBot="1" x14ac:dyDescent="0.5">
      <c r="A16" s="28"/>
      <c r="B16" s="23" t="s">
        <v>17</v>
      </c>
      <c r="C16" s="25">
        <v>1</v>
      </c>
      <c r="D16" s="24">
        <v>1</v>
      </c>
      <c r="E16" s="26">
        <v>1</v>
      </c>
      <c r="F16" s="21"/>
      <c r="G16" s="101"/>
      <c r="H16" s="110" t="s">
        <v>70</v>
      </c>
      <c r="I16" s="34">
        <v>0</v>
      </c>
      <c r="J16" s="35">
        <v>0</v>
      </c>
      <c r="K16" s="36">
        <f>SUM(I16:J16)</f>
        <v>0</v>
      </c>
      <c r="L16" s="21"/>
      <c r="M16" s="21"/>
    </row>
    <row r="17" spans="1:13" ht="18.600000000000001" thickBot="1" x14ac:dyDescent="0.5">
      <c r="A17" s="37"/>
      <c r="B17" s="38" t="s">
        <v>19</v>
      </c>
      <c r="C17" s="40">
        <v>0</v>
      </c>
      <c r="D17" s="39">
        <v>0</v>
      </c>
      <c r="E17" s="41">
        <v>0</v>
      </c>
      <c r="F17" s="21"/>
      <c r="G17" s="101"/>
      <c r="H17" s="51" t="s">
        <v>30</v>
      </c>
      <c r="I17" s="52">
        <f>SUM(I9:I16)</f>
        <v>1</v>
      </c>
      <c r="J17" s="53">
        <f>SUM(J9:J16)</f>
        <v>5</v>
      </c>
      <c r="K17" s="54">
        <f>SUM(K9:K16)</f>
        <v>6</v>
      </c>
      <c r="L17" s="21"/>
      <c r="M17" s="21"/>
    </row>
    <row r="18" spans="1:13" ht="18.600000000000001" thickBot="1" x14ac:dyDescent="0.5">
      <c r="A18" s="42"/>
      <c r="B18" s="43" t="s">
        <v>21</v>
      </c>
      <c r="C18" s="55">
        <f>SUM(C13:C17)</f>
        <v>7</v>
      </c>
      <c r="D18" s="44">
        <f>SUM(D13:D17)</f>
        <v>6</v>
      </c>
      <c r="E18" s="46">
        <f>SUM(E13:E17)</f>
        <v>5</v>
      </c>
      <c r="F18" s="21"/>
      <c r="G18" s="21"/>
      <c r="H18" s="21"/>
      <c r="I18" s="21"/>
      <c r="J18" s="21"/>
      <c r="K18" s="21"/>
      <c r="L18" s="21"/>
      <c r="M18" s="21"/>
    </row>
    <row r="19" spans="1:13" x14ac:dyDescent="0.45">
      <c r="A19" s="16" t="s">
        <v>31</v>
      </c>
      <c r="B19" s="17" t="s">
        <v>32</v>
      </c>
      <c r="C19" s="19">
        <v>0</v>
      </c>
      <c r="D19" s="18">
        <v>0</v>
      </c>
      <c r="E19" s="20">
        <v>0</v>
      </c>
      <c r="F19" s="21"/>
      <c r="G19" s="21"/>
      <c r="H19" s="21"/>
      <c r="I19" s="21"/>
      <c r="J19" s="21"/>
      <c r="K19" s="21"/>
      <c r="L19" s="21"/>
      <c r="M19" s="21"/>
    </row>
    <row r="20" spans="1:13" x14ac:dyDescent="0.45">
      <c r="A20" s="28"/>
      <c r="B20" s="23" t="s">
        <v>33</v>
      </c>
      <c r="C20" s="25">
        <v>3</v>
      </c>
      <c r="D20" s="24">
        <v>1</v>
      </c>
      <c r="E20" s="26">
        <v>1</v>
      </c>
      <c r="F20" s="21"/>
      <c r="G20" s="21"/>
      <c r="H20" s="21"/>
      <c r="I20" s="21"/>
      <c r="J20" s="21"/>
      <c r="K20" s="21"/>
      <c r="L20" s="21"/>
      <c r="M20" s="21"/>
    </row>
    <row r="21" spans="1:13" x14ac:dyDescent="0.45">
      <c r="A21" s="28"/>
      <c r="B21" s="23" t="s">
        <v>10</v>
      </c>
      <c r="C21" s="25">
        <v>2</v>
      </c>
      <c r="D21" s="24">
        <v>2</v>
      </c>
      <c r="E21" s="26">
        <v>1</v>
      </c>
      <c r="F21" s="21"/>
      <c r="G21" s="21"/>
      <c r="H21" s="21"/>
      <c r="I21" s="21"/>
      <c r="J21" s="21"/>
      <c r="K21" s="21"/>
      <c r="L21" s="21"/>
      <c r="M21" s="21"/>
    </row>
    <row r="22" spans="1:13" x14ac:dyDescent="0.45">
      <c r="A22" s="22"/>
      <c r="B22" s="23" t="s">
        <v>34</v>
      </c>
      <c r="C22" s="25">
        <v>1</v>
      </c>
      <c r="D22" s="24">
        <v>2</v>
      </c>
      <c r="E22" s="26">
        <v>2</v>
      </c>
      <c r="F22" s="21"/>
      <c r="G22" s="21"/>
      <c r="H22" s="21"/>
      <c r="I22" s="21"/>
      <c r="J22" s="21"/>
      <c r="K22" s="21"/>
      <c r="L22" s="21"/>
      <c r="M22" s="21"/>
    </row>
    <row r="23" spans="1:13" x14ac:dyDescent="0.45">
      <c r="A23" s="28"/>
      <c r="B23" s="23" t="s">
        <v>17</v>
      </c>
      <c r="C23" s="25">
        <v>1</v>
      </c>
      <c r="D23" s="24">
        <v>1</v>
      </c>
      <c r="E23" s="26">
        <v>1</v>
      </c>
      <c r="F23" s="21"/>
      <c r="G23" s="21"/>
      <c r="H23" s="21"/>
      <c r="I23" s="21"/>
      <c r="J23" s="21"/>
      <c r="K23" s="21"/>
      <c r="L23" s="21"/>
      <c r="M23" s="21"/>
    </row>
    <row r="24" spans="1:13" x14ac:dyDescent="0.45">
      <c r="A24" s="37"/>
      <c r="B24" s="38" t="s">
        <v>19</v>
      </c>
      <c r="C24" s="25">
        <v>0</v>
      </c>
      <c r="D24" s="24">
        <v>0</v>
      </c>
      <c r="E24" s="26">
        <v>0</v>
      </c>
      <c r="F24" s="21"/>
      <c r="G24" s="21"/>
      <c r="H24" s="21"/>
      <c r="I24" s="21"/>
      <c r="J24" s="21"/>
      <c r="K24" s="21"/>
      <c r="L24" s="21"/>
      <c r="M24" s="21"/>
    </row>
    <row r="25" spans="1:13" ht="18.600000000000001" thickBot="1" x14ac:dyDescent="0.5">
      <c r="A25" s="42"/>
      <c r="B25" s="43" t="s">
        <v>21</v>
      </c>
      <c r="C25" s="56">
        <f>SUM(C19:C24)</f>
        <v>7</v>
      </c>
      <c r="D25" s="57">
        <f>SUM(D19:D24)</f>
        <v>6</v>
      </c>
      <c r="E25" s="58">
        <f>SUM(E19:E24)</f>
        <v>5</v>
      </c>
      <c r="F25" s="21"/>
      <c r="G25" s="21"/>
      <c r="H25" s="21"/>
      <c r="I25" s="21"/>
      <c r="J25" s="21"/>
      <c r="K25" s="21"/>
      <c r="L25" s="21"/>
      <c r="M25" s="21"/>
    </row>
    <row r="26" spans="1:13" ht="18.600000000000001" thickBot="1" x14ac:dyDescent="0.5">
      <c r="A26" s="59" t="s">
        <v>35</v>
      </c>
      <c r="B26" s="21"/>
      <c r="C26" s="102"/>
      <c r="D26" s="103"/>
      <c r="E26" s="102"/>
      <c r="F26" s="21"/>
      <c r="G26" s="21"/>
      <c r="H26" s="21"/>
      <c r="I26" s="21"/>
      <c r="J26" s="21"/>
      <c r="K26" s="21"/>
      <c r="L26" s="21"/>
      <c r="M26" s="21"/>
    </row>
    <row r="27" spans="1:13" x14ac:dyDescent="0.45">
      <c r="A27" s="21"/>
      <c r="B27" s="21"/>
      <c r="C27" s="102"/>
      <c r="D27" s="103"/>
      <c r="E27" s="102"/>
      <c r="F27" s="21"/>
      <c r="G27" s="21"/>
      <c r="H27" s="21"/>
      <c r="I27" s="21"/>
      <c r="J27" s="21"/>
      <c r="K27" s="21"/>
      <c r="L27" s="21"/>
      <c r="M27" s="21"/>
    </row>
    <row r="28" spans="1:13" x14ac:dyDescent="0.45">
      <c r="A28" s="21"/>
      <c r="B28" s="21"/>
      <c r="C28" s="102"/>
      <c r="D28" s="103"/>
      <c r="E28" s="102"/>
      <c r="F28" s="21"/>
      <c r="G28" s="21"/>
      <c r="H28" s="21"/>
      <c r="I28" s="21"/>
      <c r="J28" s="21"/>
      <c r="K28" s="21"/>
      <c r="L28" s="21"/>
      <c r="M28" s="21"/>
    </row>
    <row r="29" spans="1:13" x14ac:dyDescent="0.45">
      <c r="A29" s="21"/>
      <c r="B29" s="21"/>
      <c r="C29" s="102"/>
      <c r="D29" s="103"/>
      <c r="E29" s="102"/>
      <c r="F29" s="21"/>
      <c r="G29" s="21"/>
      <c r="H29" s="21"/>
      <c r="I29" s="21"/>
      <c r="J29" s="21"/>
      <c r="K29" s="21"/>
      <c r="L29" s="21"/>
      <c r="M29" s="21"/>
    </row>
    <row r="30" spans="1:13" x14ac:dyDescent="0.45">
      <c r="A30" s="21"/>
      <c r="B30" s="21"/>
      <c r="C30" s="102"/>
      <c r="D30" s="103"/>
      <c r="E30" s="102"/>
      <c r="F30" s="21"/>
      <c r="G30" s="21"/>
      <c r="H30" s="21"/>
      <c r="I30" s="21"/>
      <c r="J30" s="21"/>
      <c r="K30" s="21"/>
      <c r="L30" s="21"/>
      <c r="M30" s="21"/>
    </row>
    <row r="31" spans="1:13" x14ac:dyDescent="0.45">
      <c r="A31" s="21"/>
      <c r="B31" s="21"/>
      <c r="C31" s="102"/>
      <c r="D31" s="103"/>
      <c r="E31" s="102"/>
      <c r="F31" s="21"/>
      <c r="G31" s="21"/>
      <c r="H31" s="21"/>
      <c r="I31" s="21"/>
      <c r="J31" s="21"/>
      <c r="K31" s="21"/>
      <c r="L31" s="21"/>
      <c r="M31" s="21"/>
    </row>
    <row r="32" spans="1:13" x14ac:dyDescent="0.45">
      <c r="A32" s="21"/>
      <c r="B32" s="21"/>
      <c r="C32" s="102"/>
      <c r="D32" s="103"/>
      <c r="E32" s="102"/>
      <c r="F32" s="21"/>
      <c r="G32" s="21"/>
      <c r="H32" s="21"/>
      <c r="I32" s="21"/>
      <c r="J32" s="21"/>
      <c r="K32" s="21"/>
      <c r="L32" s="21"/>
      <c r="M32" s="21"/>
    </row>
    <row r="33" spans="1:13" x14ac:dyDescent="0.45">
      <c r="A33" s="21"/>
      <c r="B33" s="21"/>
      <c r="C33" s="102"/>
      <c r="D33" s="103"/>
      <c r="E33" s="102"/>
      <c r="F33" s="21"/>
      <c r="G33" s="21"/>
      <c r="H33" s="21"/>
      <c r="I33" s="21"/>
      <c r="J33" s="21"/>
      <c r="K33" s="21"/>
      <c r="L33" s="21"/>
      <c r="M33" s="21"/>
    </row>
    <row r="34" spans="1:13" x14ac:dyDescent="0.45">
      <c r="A34" s="21"/>
      <c r="B34" s="21"/>
      <c r="C34" s="102"/>
      <c r="D34" s="103"/>
      <c r="E34" s="102"/>
      <c r="F34" s="21"/>
      <c r="G34" s="21"/>
      <c r="H34" s="21"/>
      <c r="I34" s="21"/>
      <c r="J34" s="21"/>
      <c r="K34" s="21"/>
      <c r="L34" s="21"/>
      <c r="M34" s="21"/>
    </row>
    <row r="35" spans="1:13" x14ac:dyDescent="0.45">
      <c r="A35" s="21"/>
      <c r="B35" s="21"/>
      <c r="C35" s="102"/>
      <c r="D35" s="103"/>
      <c r="E35" s="102"/>
      <c r="F35" s="21"/>
      <c r="G35" s="21"/>
      <c r="H35" s="21"/>
      <c r="I35" s="21"/>
      <c r="J35" s="21"/>
      <c r="K35" s="21"/>
      <c r="L35" s="21"/>
      <c r="M35" s="21"/>
    </row>
    <row r="36" spans="1:13" x14ac:dyDescent="0.45">
      <c r="A36" s="21"/>
      <c r="B36" s="21"/>
      <c r="C36" s="102"/>
      <c r="D36" s="103"/>
      <c r="E36" s="102"/>
      <c r="F36" s="21"/>
      <c r="G36" s="21"/>
      <c r="H36" s="21"/>
      <c r="I36" s="21"/>
      <c r="J36" s="21"/>
      <c r="K36" s="21"/>
      <c r="L36" s="21"/>
      <c r="M36" s="21"/>
    </row>
    <row r="37" spans="1:13" x14ac:dyDescent="0.45">
      <c r="D37" s="60"/>
      <c r="E37" s="60"/>
      <c r="H37" s="21"/>
      <c r="I37" s="21"/>
      <c r="J37" s="21"/>
      <c r="K37" s="21"/>
    </row>
    <row r="38" spans="1:13" x14ac:dyDescent="0.45">
      <c r="D38" s="60"/>
      <c r="E38" s="60"/>
    </row>
    <row r="39" spans="1:13" x14ac:dyDescent="0.45">
      <c r="D39" s="61"/>
      <c r="E39" s="60"/>
    </row>
    <row r="40" spans="1:13" x14ac:dyDescent="0.45">
      <c r="E40" s="60"/>
    </row>
    <row r="41" spans="1:13" x14ac:dyDescent="0.45">
      <c r="D41" s="61"/>
      <c r="E41" s="61"/>
    </row>
    <row r="43" spans="1:13" x14ac:dyDescent="0.45">
      <c r="D43" s="61"/>
      <c r="E43" s="61"/>
    </row>
    <row r="45" spans="1:13" x14ac:dyDescent="0.45">
      <c r="D45" s="61"/>
      <c r="E45" s="61"/>
    </row>
    <row r="47" spans="1:13"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C250-C2CD-407A-B166-211527793918}">
  <sheetPr>
    <tabColor rgb="FFFF0000"/>
  </sheetPr>
  <dimension ref="A1:M53"/>
  <sheetViews>
    <sheetView view="pageBreakPreview" zoomScale="80" zoomScaleNormal="80" zoomScaleSheetLayoutView="80" workbookViewId="0">
      <pane ySplit="3" topLeftCell="A4" activePane="bottomLeft" state="frozen"/>
      <selection pane="bottomLeft" activeCell="I13" sqref="I13"/>
    </sheetView>
  </sheetViews>
  <sheetFormatPr defaultColWidth="8.19921875" defaultRowHeight="18" x14ac:dyDescent="0.45"/>
  <cols>
    <col min="1" max="1" width="10" style="1" customWidth="1"/>
    <col min="2" max="2" width="34.5" style="1" customWidth="1"/>
    <col min="3" max="3" width="8.19921875" style="2" customWidth="1"/>
    <col min="4" max="4" width="9.3984375" style="1" customWidth="1"/>
    <col min="5" max="5" width="9.3984375" style="1" bestFit="1" customWidth="1"/>
    <col min="6" max="6" width="1.8984375" style="1" customWidth="1"/>
    <col min="7" max="7" width="12.5" style="1" bestFit="1" customWidth="1"/>
    <col min="8" max="11" width="8.19921875" style="1"/>
    <col min="12" max="12" width="18.09765625" style="1" customWidth="1"/>
    <col min="13" max="13" width="2.5" style="1" customWidth="1"/>
    <col min="14" max="16384" width="8.19921875" style="1"/>
  </cols>
  <sheetData>
    <row r="1" spans="1:13" x14ac:dyDescent="0.45">
      <c r="H1" s="3"/>
    </row>
    <row r="2" spans="1:13" ht="23.4" x14ac:dyDescent="0.45">
      <c r="A2" s="148" t="s">
        <v>50</v>
      </c>
      <c r="B2" s="148"/>
      <c r="C2" s="148"/>
      <c r="D2" s="148"/>
      <c r="E2" s="148"/>
      <c r="G2" s="99"/>
      <c r="H2" s="3"/>
    </row>
    <row r="3" spans="1:13" ht="12.75" customHeight="1" thickBot="1" x14ac:dyDescent="0.5">
      <c r="A3" s="4"/>
      <c r="B3" s="4"/>
      <c r="C3" s="4"/>
      <c r="D3" s="4"/>
      <c r="G3" s="99"/>
      <c r="H3" s="3"/>
    </row>
    <row r="4" spans="1:13" ht="18.600000000000001" thickBot="1" x14ac:dyDescent="0.5">
      <c r="A4" s="5"/>
      <c r="B4" s="6" t="s">
        <v>83</v>
      </c>
      <c r="C4" s="7" t="s">
        <v>81</v>
      </c>
      <c r="D4" s="7" t="s">
        <v>82</v>
      </c>
      <c r="E4" s="8" t="s">
        <v>82</v>
      </c>
    </row>
    <row r="5" spans="1:13" s="13" customFormat="1" ht="18.600000000000001" thickBot="1" x14ac:dyDescent="0.5">
      <c r="A5" s="154" t="s">
        <v>0</v>
      </c>
      <c r="B5" s="150"/>
      <c r="C5" s="9" t="s">
        <v>1</v>
      </c>
      <c r="D5" s="10" t="s">
        <v>2</v>
      </c>
      <c r="E5" s="11" t="s">
        <v>3</v>
      </c>
      <c r="F5" s="12"/>
      <c r="H5" s="14" t="s">
        <v>4</v>
      </c>
      <c r="I5" s="15">
        <v>5</v>
      </c>
      <c r="J5" s="27" t="s">
        <v>5</v>
      </c>
      <c r="K5" s="12"/>
      <c r="L5" s="12"/>
      <c r="M5" s="12"/>
    </row>
    <row r="6" spans="1:13" x14ac:dyDescent="0.45">
      <c r="A6" s="16" t="s">
        <v>6</v>
      </c>
      <c r="B6" s="17" t="s">
        <v>7</v>
      </c>
      <c r="C6" s="18">
        <v>2</v>
      </c>
      <c r="D6" s="19">
        <v>5</v>
      </c>
      <c r="E6" s="20">
        <v>3</v>
      </c>
      <c r="F6" s="21"/>
      <c r="G6" s="21"/>
      <c r="H6" s="21"/>
      <c r="I6" s="21"/>
      <c r="J6" s="21"/>
      <c r="K6" s="21"/>
      <c r="L6" s="21"/>
      <c r="M6" s="21"/>
    </row>
    <row r="7" spans="1:13" ht="18.600000000000001" thickBot="1" x14ac:dyDescent="0.5">
      <c r="A7" s="22"/>
      <c r="B7" s="23" t="s">
        <v>8</v>
      </c>
      <c r="C7" s="24">
        <v>3</v>
      </c>
      <c r="D7" s="25">
        <v>0</v>
      </c>
      <c r="E7" s="26">
        <v>2</v>
      </c>
      <c r="F7" s="21"/>
      <c r="G7" s="101"/>
      <c r="H7" s="27" t="s">
        <v>9</v>
      </c>
      <c r="I7" s="12"/>
      <c r="J7" s="12"/>
      <c r="K7" s="12"/>
      <c r="L7" s="21"/>
      <c r="M7" s="21"/>
    </row>
    <row r="8" spans="1:13" x14ac:dyDescent="0.45">
      <c r="A8" s="28"/>
      <c r="B8" s="23" t="s">
        <v>10</v>
      </c>
      <c r="C8" s="24">
        <v>0</v>
      </c>
      <c r="D8" s="25">
        <v>0</v>
      </c>
      <c r="E8" s="26">
        <v>0</v>
      </c>
      <c r="F8" s="21"/>
      <c r="G8" s="21"/>
      <c r="H8" s="29" t="s">
        <v>11</v>
      </c>
      <c r="I8" s="30" t="s">
        <v>12</v>
      </c>
      <c r="J8" s="31" t="s">
        <v>13</v>
      </c>
      <c r="K8" s="32" t="s">
        <v>14</v>
      </c>
      <c r="L8" s="21"/>
      <c r="M8" s="21"/>
    </row>
    <row r="9" spans="1:13" x14ac:dyDescent="0.45">
      <c r="A9" s="28"/>
      <c r="B9" s="23" t="s">
        <v>15</v>
      </c>
      <c r="C9" s="24">
        <v>0</v>
      </c>
      <c r="D9" s="25">
        <v>0</v>
      </c>
      <c r="E9" s="26">
        <v>0</v>
      </c>
      <c r="F9" s="21"/>
      <c r="G9" s="21"/>
      <c r="H9" s="33" t="s">
        <v>16</v>
      </c>
      <c r="I9" s="34">
        <v>0</v>
      </c>
      <c r="J9" s="35">
        <v>0</v>
      </c>
      <c r="K9" s="36">
        <f>SUM(I9:J9)</f>
        <v>0</v>
      </c>
      <c r="L9" s="21"/>
      <c r="M9" s="21"/>
    </row>
    <row r="10" spans="1:13" x14ac:dyDescent="0.45">
      <c r="A10" s="28"/>
      <c r="B10" s="23" t="s">
        <v>17</v>
      </c>
      <c r="C10" s="24">
        <v>0</v>
      </c>
      <c r="D10" s="25">
        <v>0</v>
      </c>
      <c r="E10" s="26">
        <v>0</v>
      </c>
      <c r="F10" s="21"/>
      <c r="G10" s="21"/>
      <c r="H10" s="33" t="s">
        <v>18</v>
      </c>
      <c r="I10" s="34">
        <v>0</v>
      </c>
      <c r="J10" s="35">
        <v>0</v>
      </c>
      <c r="K10" s="36">
        <f t="shared" ref="K10:K15" si="0">SUM(I10:J10)</f>
        <v>0</v>
      </c>
      <c r="L10" s="21"/>
      <c r="M10" s="21"/>
    </row>
    <row r="11" spans="1:13" x14ac:dyDescent="0.45">
      <c r="A11" s="37"/>
      <c r="B11" s="38" t="s">
        <v>19</v>
      </c>
      <c r="C11" s="39">
        <v>0</v>
      </c>
      <c r="D11" s="40">
        <v>0</v>
      </c>
      <c r="E11" s="41">
        <v>0</v>
      </c>
      <c r="F11" s="21"/>
      <c r="G11" s="21"/>
      <c r="H11" s="33" t="s">
        <v>20</v>
      </c>
      <c r="I11" s="34">
        <v>0</v>
      </c>
      <c r="J11" s="35">
        <v>0</v>
      </c>
      <c r="K11" s="36">
        <f t="shared" si="0"/>
        <v>0</v>
      </c>
      <c r="L11" s="21"/>
      <c r="M11" s="21"/>
    </row>
    <row r="12" spans="1:13" ht="18.600000000000001" thickBot="1" x14ac:dyDescent="0.5">
      <c r="A12" s="42"/>
      <c r="B12" s="43" t="s">
        <v>21</v>
      </c>
      <c r="C12" s="44">
        <f>SUM(C6:C11)</f>
        <v>5</v>
      </c>
      <c r="D12" s="45">
        <f>SUM(D6:D11)</f>
        <v>5</v>
      </c>
      <c r="E12" s="46">
        <f>SUM(E6:E11)</f>
        <v>5</v>
      </c>
      <c r="F12" s="21"/>
      <c r="G12" s="21"/>
      <c r="H12" s="33" t="s">
        <v>22</v>
      </c>
      <c r="I12" s="34">
        <v>0</v>
      </c>
      <c r="J12" s="35">
        <v>0</v>
      </c>
      <c r="K12" s="36">
        <f t="shared" si="0"/>
        <v>0</v>
      </c>
      <c r="L12" s="21"/>
      <c r="M12" s="21"/>
    </row>
    <row r="13" spans="1:13" x14ac:dyDescent="0.45">
      <c r="A13" s="16" t="s">
        <v>23</v>
      </c>
      <c r="B13" s="17" t="s">
        <v>24</v>
      </c>
      <c r="C13" s="19">
        <v>4</v>
      </c>
      <c r="D13" s="18">
        <v>5</v>
      </c>
      <c r="E13" s="20">
        <v>5</v>
      </c>
      <c r="F13" s="21"/>
      <c r="G13" s="101"/>
      <c r="H13" s="33" t="s">
        <v>25</v>
      </c>
      <c r="I13" s="34">
        <v>2</v>
      </c>
      <c r="J13" s="35">
        <v>0</v>
      </c>
      <c r="K13" s="36">
        <f t="shared" si="0"/>
        <v>2</v>
      </c>
      <c r="L13" s="21"/>
      <c r="M13" s="21"/>
    </row>
    <row r="14" spans="1:13" x14ac:dyDescent="0.45">
      <c r="A14" s="28"/>
      <c r="B14" s="23" t="s">
        <v>26</v>
      </c>
      <c r="C14" s="25">
        <v>1</v>
      </c>
      <c r="D14" s="24">
        <v>0</v>
      </c>
      <c r="E14" s="26">
        <v>0</v>
      </c>
      <c r="F14" s="21"/>
      <c r="G14" s="101"/>
      <c r="H14" s="33" t="s">
        <v>27</v>
      </c>
      <c r="I14" s="34">
        <v>2</v>
      </c>
      <c r="J14" s="35">
        <v>1</v>
      </c>
      <c r="K14" s="36">
        <f t="shared" si="0"/>
        <v>3</v>
      </c>
      <c r="L14" s="21"/>
      <c r="M14" s="21"/>
    </row>
    <row r="15" spans="1:13" ht="18.600000000000001" thickBot="1" x14ac:dyDescent="0.5">
      <c r="A15" s="28"/>
      <c r="B15" s="23" t="s">
        <v>28</v>
      </c>
      <c r="C15" s="25">
        <v>0</v>
      </c>
      <c r="D15" s="24">
        <v>0</v>
      </c>
      <c r="E15" s="26">
        <v>0</v>
      </c>
      <c r="F15" s="21"/>
      <c r="G15" s="101"/>
      <c r="H15" s="47" t="s">
        <v>29</v>
      </c>
      <c r="I15" s="48">
        <v>0</v>
      </c>
      <c r="J15" s="49">
        <v>0</v>
      </c>
      <c r="K15" s="50">
        <f t="shared" si="0"/>
        <v>0</v>
      </c>
      <c r="L15" s="21"/>
      <c r="M15" s="21"/>
    </row>
    <row r="16" spans="1:13" ht="18.600000000000001" thickBot="1" x14ac:dyDescent="0.5">
      <c r="A16" s="28"/>
      <c r="B16" s="23" t="s">
        <v>17</v>
      </c>
      <c r="C16" s="25">
        <v>0</v>
      </c>
      <c r="D16" s="24">
        <v>0</v>
      </c>
      <c r="E16" s="26">
        <v>0</v>
      </c>
      <c r="F16" s="21"/>
      <c r="G16" s="101"/>
      <c r="H16" s="51" t="s">
        <v>30</v>
      </c>
      <c r="I16" s="52">
        <f>SUM(I9:I15)</f>
        <v>4</v>
      </c>
      <c r="J16" s="53">
        <f t="shared" ref="J16:K16" si="1">SUM(J9:J15)</f>
        <v>1</v>
      </c>
      <c r="K16" s="54">
        <f t="shared" si="1"/>
        <v>5</v>
      </c>
      <c r="L16" s="21"/>
      <c r="M16" s="21"/>
    </row>
    <row r="17" spans="1:13" x14ac:dyDescent="0.45">
      <c r="A17" s="37"/>
      <c r="B17" s="38" t="s">
        <v>19</v>
      </c>
      <c r="C17" s="40">
        <v>0</v>
      </c>
      <c r="D17" s="39">
        <v>0</v>
      </c>
      <c r="E17" s="41">
        <v>0</v>
      </c>
      <c r="F17" s="21"/>
      <c r="G17" s="101"/>
      <c r="H17" s="21"/>
      <c r="I17" s="21"/>
      <c r="J17" s="21"/>
      <c r="K17" s="21"/>
      <c r="L17" s="21"/>
      <c r="M17" s="21"/>
    </row>
    <row r="18" spans="1:13" ht="18.600000000000001" thickBot="1" x14ac:dyDescent="0.5">
      <c r="A18" s="42"/>
      <c r="B18" s="43" t="s">
        <v>21</v>
      </c>
      <c r="C18" s="55">
        <f>SUM(C13:C17)</f>
        <v>5</v>
      </c>
      <c r="D18" s="44">
        <f>SUM(D13:D17)</f>
        <v>5</v>
      </c>
      <c r="E18" s="46">
        <f>SUM(E13:E17)</f>
        <v>5</v>
      </c>
      <c r="F18" s="21"/>
      <c r="G18" s="21"/>
      <c r="H18" s="21"/>
      <c r="I18" s="21"/>
      <c r="J18" s="21"/>
      <c r="K18" s="21"/>
      <c r="L18" s="21"/>
      <c r="M18" s="21"/>
    </row>
    <row r="19" spans="1:13" x14ac:dyDescent="0.45">
      <c r="A19" s="16" t="s">
        <v>31</v>
      </c>
      <c r="B19" s="17" t="s">
        <v>32</v>
      </c>
      <c r="C19" s="19">
        <v>0</v>
      </c>
      <c r="D19" s="18">
        <v>0</v>
      </c>
      <c r="E19" s="20">
        <v>1</v>
      </c>
      <c r="F19" s="21"/>
      <c r="G19" s="21"/>
      <c r="H19" s="21"/>
      <c r="I19" s="21"/>
      <c r="J19" s="21"/>
      <c r="K19" s="21"/>
      <c r="L19" s="21"/>
      <c r="M19" s="21"/>
    </row>
    <row r="20" spans="1:13" x14ac:dyDescent="0.45">
      <c r="A20" s="28"/>
      <c r="B20" s="23" t="s">
        <v>33</v>
      </c>
      <c r="C20" s="25">
        <v>3</v>
      </c>
      <c r="D20" s="24">
        <v>5</v>
      </c>
      <c r="E20" s="26">
        <v>1</v>
      </c>
      <c r="F20" s="21"/>
      <c r="G20" s="21"/>
      <c r="H20" s="21"/>
      <c r="I20" s="21"/>
      <c r="J20" s="21"/>
      <c r="K20" s="21"/>
      <c r="L20" s="21"/>
      <c r="M20" s="21"/>
    </row>
    <row r="21" spans="1:13" x14ac:dyDescent="0.45">
      <c r="A21" s="28"/>
      <c r="B21" s="23" t="s">
        <v>10</v>
      </c>
      <c r="C21" s="25">
        <v>1</v>
      </c>
      <c r="D21" s="24">
        <v>0</v>
      </c>
      <c r="E21" s="26">
        <v>0</v>
      </c>
      <c r="F21" s="21"/>
      <c r="G21" s="21"/>
      <c r="H21" s="21"/>
      <c r="I21" s="21"/>
      <c r="J21" s="21"/>
      <c r="K21" s="21"/>
      <c r="L21" s="21"/>
      <c r="M21" s="21"/>
    </row>
    <row r="22" spans="1:13" x14ac:dyDescent="0.45">
      <c r="A22" s="22"/>
      <c r="B22" s="23" t="s">
        <v>34</v>
      </c>
      <c r="C22" s="25">
        <v>0</v>
      </c>
      <c r="D22" s="24">
        <v>0</v>
      </c>
      <c r="E22" s="26">
        <v>3</v>
      </c>
      <c r="F22" s="21"/>
      <c r="G22" s="21"/>
      <c r="H22" s="21"/>
      <c r="I22" s="21"/>
      <c r="J22" s="21"/>
      <c r="K22" s="21"/>
      <c r="L22" s="21"/>
      <c r="M22" s="21"/>
    </row>
    <row r="23" spans="1:13" x14ac:dyDescent="0.45">
      <c r="A23" s="28"/>
      <c r="B23" s="23" t="s">
        <v>17</v>
      </c>
      <c r="C23" s="25">
        <v>1</v>
      </c>
      <c r="D23" s="24">
        <v>0</v>
      </c>
      <c r="E23" s="26">
        <v>0</v>
      </c>
      <c r="F23" s="21"/>
      <c r="G23" s="21"/>
      <c r="H23" s="21"/>
      <c r="I23" s="21"/>
      <c r="J23" s="21"/>
      <c r="K23" s="21"/>
      <c r="L23" s="21"/>
      <c r="M23" s="21"/>
    </row>
    <row r="24" spans="1:13" x14ac:dyDescent="0.45">
      <c r="A24" s="37"/>
      <c r="B24" s="38" t="s">
        <v>19</v>
      </c>
      <c r="C24" s="25">
        <v>0</v>
      </c>
      <c r="D24" s="24">
        <v>0</v>
      </c>
      <c r="E24" s="26">
        <v>0</v>
      </c>
      <c r="F24" s="21"/>
      <c r="G24" s="21"/>
      <c r="H24" s="21"/>
      <c r="I24" s="21"/>
      <c r="J24" s="21"/>
      <c r="K24" s="21"/>
      <c r="L24" s="21"/>
      <c r="M24" s="21"/>
    </row>
    <row r="25" spans="1:13" ht="18.600000000000001" thickBot="1" x14ac:dyDescent="0.5">
      <c r="A25" s="42"/>
      <c r="B25" s="43" t="s">
        <v>21</v>
      </c>
      <c r="C25" s="56">
        <f>SUM(C19:C24)</f>
        <v>5</v>
      </c>
      <c r="D25" s="57">
        <f>SUM(D19:D24)</f>
        <v>5</v>
      </c>
      <c r="E25" s="58">
        <f>SUM(E19:E24)</f>
        <v>5</v>
      </c>
      <c r="F25" s="21"/>
      <c r="G25" s="21"/>
      <c r="H25" s="21"/>
      <c r="I25" s="21"/>
      <c r="J25" s="21"/>
      <c r="K25" s="21"/>
      <c r="L25" s="21"/>
      <c r="M25" s="21"/>
    </row>
    <row r="26" spans="1:13" ht="18.600000000000001" thickBot="1" x14ac:dyDescent="0.5">
      <c r="A26" s="59" t="s">
        <v>35</v>
      </c>
      <c r="B26" s="21"/>
      <c r="C26" s="102"/>
      <c r="D26" s="103"/>
      <c r="E26" s="102"/>
      <c r="F26" s="21"/>
      <c r="G26" s="21"/>
      <c r="H26" s="21"/>
      <c r="I26" s="21"/>
      <c r="J26" s="21"/>
      <c r="K26" s="21"/>
      <c r="L26" s="21"/>
      <c r="M26" s="21"/>
    </row>
    <row r="27" spans="1:13" x14ac:dyDescent="0.45">
      <c r="A27" s="21"/>
      <c r="B27" s="21"/>
      <c r="C27" s="102"/>
      <c r="D27" s="103"/>
      <c r="E27" s="102"/>
      <c r="F27" s="21"/>
      <c r="G27" s="21"/>
      <c r="H27" s="21"/>
      <c r="I27" s="21"/>
      <c r="J27" s="21"/>
      <c r="K27" s="21"/>
      <c r="L27" s="21"/>
      <c r="M27" s="21"/>
    </row>
    <row r="28" spans="1:13" x14ac:dyDescent="0.45">
      <c r="A28" s="21" t="s">
        <v>51</v>
      </c>
      <c r="B28" s="21" t="s">
        <v>61</v>
      </c>
      <c r="C28" s="102"/>
      <c r="D28" s="103"/>
      <c r="E28" s="102" t="s">
        <v>62</v>
      </c>
      <c r="F28" s="21"/>
      <c r="G28" s="21"/>
      <c r="H28" s="21"/>
      <c r="I28" s="21"/>
      <c r="J28" s="21"/>
      <c r="K28" s="21"/>
      <c r="L28" s="21"/>
      <c r="M28" s="21"/>
    </row>
    <row r="29" spans="1:13" x14ac:dyDescent="0.45">
      <c r="A29" s="21"/>
      <c r="B29" s="21" t="s">
        <v>63</v>
      </c>
      <c r="C29" s="102"/>
      <c r="D29" s="103"/>
      <c r="E29" s="102"/>
      <c r="F29" s="21"/>
      <c r="G29" s="21"/>
      <c r="H29" s="21"/>
      <c r="I29" s="21"/>
      <c r="J29" s="21"/>
      <c r="K29" s="21"/>
      <c r="L29" s="21"/>
      <c r="M29" s="21"/>
    </row>
    <row r="30" spans="1:13" x14ac:dyDescent="0.45">
      <c r="A30" s="21"/>
      <c r="B30" s="21" t="s">
        <v>64</v>
      </c>
      <c r="C30" s="102"/>
      <c r="D30" s="103"/>
      <c r="E30" s="102"/>
      <c r="F30" s="21"/>
      <c r="G30" s="21"/>
      <c r="H30" s="21"/>
      <c r="I30" s="21"/>
      <c r="J30" s="21"/>
      <c r="K30" s="21"/>
      <c r="L30" s="21"/>
      <c r="M30" s="21"/>
    </row>
    <row r="31" spans="1:13" x14ac:dyDescent="0.45">
      <c r="A31" s="21" t="s">
        <v>55</v>
      </c>
      <c r="B31" s="21" t="s">
        <v>65</v>
      </c>
      <c r="C31" s="102"/>
      <c r="D31" s="21"/>
      <c r="E31" s="21"/>
      <c r="F31" s="21"/>
      <c r="G31" s="21"/>
      <c r="H31" s="21"/>
      <c r="I31" s="21"/>
      <c r="J31" s="21"/>
      <c r="K31" s="21"/>
      <c r="L31" s="21"/>
      <c r="M31" s="21"/>
    </row>
    <row r="32" spans="1:13" x14ac:dyDescent="0.45">
      <c r="A32" s="21"/>
      <c r="B32" s="21" t="s">
        <v>66</v>
      </c>
      <c r="C32" s="102"/>
      <c r="D32" s="103"/>
      <c r="E32" s="102"/>
      <c r="F32" s="21"/>
      <c r="G32" s="21"/>
      <c r="H32" s="21"/>
      <c r="I32" s="21"/>
      <c r="J32" s="21"/>
      <c r="K32" s="21"/>
      <c r="L32" s="21"/>
      <c r="M32" s="21"/>
    </row>
    <row r="33" spans="1:13" x14ac:dyDescent="0.45">
      <c r="A33" s="21" t="s">
        <v>59</v>
      </c>
      <c r="B33" s="21" t="s">
        <v>67</v>
      </c>
      <c r="C33" s="102"/>
      <c r="D33" s="103"/>
      <c r="E33" s="102"/>
      <c r="F33" s="21"/>
      <c r="G33" s="21"/>
      <c r="H33" s="21"/>
      <c r="I33" s="21"/>
      <c r="J33" s="21"/>
      <c r="K33" s="21"/>
      <c r="L33" s="21"/>
      <c r="M33" s="21"/>
    </row>
    <row r="34" spans="1:13" x14ac:dyDescent="0.45">
      <c r="A34" s="21"/>
      <c r="B34" s="21" t="s">
        <v>68</v>
      </c>
      <c r="C34" s="102"/>
      <c r="D34" s="103"/>
      <c r="E34" s="102"/>
      <c r="F34" s="21"/>
      <c r="G34" s="21"/>
      <c r="H34" s="21"/>
      <c r="I34" s="21"/>
      <c r="J34" s="21"/>
      <c r="K34" s="21"/>
      <c r="L34" s="21"/>
      <c r="M34" s="21"/>
    </row>
    <row r="35" spans="1:13" x14ac:dyDescent="0.45">
      <c r="A35" s="21"/>
      <c r="B35" s="21" t="s">
        <v>69</v>
      </c>
      <c r="C35" s="102"/>
      <c r="D35" s="103"/>
      <c r="E35" s="102"/>
      <c r="F35" s="21"/>
      <c r="G35" s="21"/>
      <c r="H35" s="21"/>
      <c r="I35" s="21"/>
      <c r="J35" s="21"/>
      <c r="K35" s="21"/>
      <c r="L35" s="21"/>
      <c r="M35" s="21"/>
    </row>
    <row r="36" spans="1:13" x14ac:dyDescent="0.45">
      <c r="A36" s="21"/>
      <c r="B36" s="21"/>
      <c r="C36" s="102"/>
      <c r="D36" s="103"/>
      <c r="E36" s="102"/>
      <c r="F36" s="21"/>
      <c r="G36" s="21"/>
      <c r="H36" s="21"/>
      <c r="I36" s="21"/>
      <c r="J36" s="21"/>
      <c r="K36" s="21"/>
      <c r="L36" s="21"/>
      <c r="M36" s="21"/>
    </row>
    <row r="37" spans="1:13" x14ac:dyDescent="0.45">
      <c r="D37" s="60"/>
      <c r="E37" s="60"/>
    </row>
    <row r="38" spans="1:13" x14ac:dyDescent="0.45">
      <c r="D38" s="60"/>
      <c r="E38" s="60"/>
    </row>
    <row r="39" spans="1:13" x14ac:dyDescent="0.45">
      <c r="D39" s="61"/>
      <c r="E39" s="60"/>
    </row>
    <row r="40" spans="1:13" x14ac:dyDescent="0.45">
      <c r="E40" s="60"/>
    </row>
    <row r="41" spans="1:13" x14ac:dyDescent="0.45">
      <c r="D41" s="61"/>
      <c r="E41" s="61"/>
    </row>
    <row r="43" spans="1:13" x14ac:dyDescent="0.45">
      <c r="D43" s="61"/>
      <c r="E43" s="61"/>
    </row>
    <row r="45" spans="1:13" x14ac:dyDescent="0.45">
      <c r="D45" s="61"/>
      <c r="E45" s="61"/>
    </row>
    <row r="47" spans="1:13"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horizontalDpi="4294967293"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DA89-4343-475B-ADC7-99408985D23C}">
  <sheetPr>
    <tabColor rgb="FFFF0000"/>
  </sheetPr>
  <dimension ref="A1:M53"/>
  <sheetViews>
    <sheetView view="pageBreakPreview" zoomScale="80" zoomScaleNormal="80" zoomScaleSheetLayoutView="80" workbookViewId="0">
      <pane ySplit="3" topLeftCell="A4" activePane="bottomLeft" state="frozen"/>
      <selection pane="bottomLeft" activeCell="J15" sqref="J15"/>
    </sheetView>
  </sheetViews>
  <sheetFormatPr defaultColWidth="8.19921875" defaultRowHeight="18" x14ac:dyDescent="0.45"/>
  <cols>
    <col min="1" max="1" width="10" style="1" customWidth="1"/>
    <col min="2" max="2" width="34.5" style="1" customWidth="1"/>
    <col min="3" max="3" width="8.19921875" style="2" customWidth="1"/>
    <col min="4" max="4" width="9.3984375" style="1" customWidth="1"/>
    <col min="5" max="5" width="9.3984375" style="1" bestFit="1" customWidth="1"/>
    <col min="6" max="6" width="1.8984375" style="1" customWidth="1"/>
    <col min="7" max="7" width="12.5" style="1" bestFit="1" customWidth="1"/>
    <col min="8" max="11" width="8.19921875" style="1"/>
    <col min="12" max="12" width="18.09765625" style="1" customWidth="1"/>
    <col min="13" max="13" width="2.5" style="1" customWidth="1"/>
    <col min="14" max="16384" width="8.19921875" style="1"/>
  </cols>
  <sheetData>
    <row r="1" spans="1:13" x14ac:dyDescent="0.45">
      <c r="H1" s="3"/>
    </row>
    <row r="2" spans="1:13" ht="23.4" x14ac:dyDescent="0.45">
      <c r="A2" s="148" t="s">
        <v>50</v>
      </c>
      <c r="B2" s="148"/>
      <c r="C2" s="148"/>
      <c r="D2" s="148"/>
      <c r="E2" s="148"/>
      <c r="G2" s="99"/>
      <c r="H2" s="3"/>
    </row>
    <row r="3" spans="1:13" ht="12.75" customHeight="1" thickBot="1" x14ac:dyDescent="0.5">
      <c r="A3" s="4"/>
      <c r="B3" s="4"/>
      <c r="C3" s="4"/>
      <c r="D3" s="4"/>
      <c r="G3" s="99"/>
      <c r="H3" s="3"/>
    </row>
    <row r="4" spans="1:13" ht="18.600000000000001" thickBot="1" x14ac:dyDescent="0.5">
      <c r="A4" s="5"/>
      <c r="B4" s="6" t="s">
        <v>80</v>
      </c>
      <c r="C4" s="7" t="s">
        <v>81</v>
      </c>
      <c r="D4" s="7" t="s">
        <v>82</v>
      </c>
      <c r="E4" s="8" t="s">
        <v>82</v>
      </c>
    </row>
    <row r="5" spans="1:13" s="13" customFormat="1" ht="18.600000000000001" thickBot="1" x14ac:dyDescent="0.5">
      <c r="A5" s="154" t="s">
        <v>0</v>
      </c>
      <c r="B5" s="150"/>
      <c r="C5" s="9" t="s">
        <v>1</v>
      </c>
      <c r="D5" s="10" t="s">
        <v>2</v>
      </c>
      <c r="E5" s="11" t="s">
        <v>3</v>
      </c>
      <c r="F5" s="12"/>
      <c r="H5" s="14" t="s">
        <v>4</v>
      </c>
      <c r="I5" s="15">
        <v>11</v>
      </c>
      <c r="J5" s="27" t="s">
        <v>5</v>
      </c>
      <c r="K5" s="12"/>
      <c r="L5" s="12"/>
      <c r="M5" s="12"/>
    </row>
    <row r="6" spans="1:13" x14ac:dyDescent="0.45">
      <c r="A6" s="16" t="s">
        <v>6</v>
      </c>
      <c r="B6" s="17" t="s">
        <v>7</v>
      </c>
      <c r="C6" s="18">
        <v>1</v>
      </c>
      <c r="D6" s="19">
        <v>5</v>
      </c>
      <c r="E6" s="20">
        <v>2</v>
      </c>
      <c r="F6" s="21"/>
      <c r="G6" s="21"/>
      <c r="H6" s="21"/>
      <c r="I6" s="21"/>
      <c r="J6" s="21"/>
      <c r="K6" s="21"/>
      <c r="L6" s="21"/>
      <c r="M6" s="21"/>
    </row>
    <row r="7" spans="1:13" ht="18.600000000000001" thickBot="1" x14ac:dyDescent="0.5">
      <c r="A7" s="22"/>
      <c r="B7" s="23" t="s">
        <v>8</v>
      </c>
      <c r="C7" s="24">
        <v>2</v>
      </c>
      <c r="D7" s="25">
        <v>3</v>
      </c>
      <c r="E7" s="26">
        <v>3</v>
      </c>
      <c r="F7" s="21"/>
      <c r="G7" s="101"/>
      <c r="H7" s="27" t="s">
        <v>9</v>
      </c>
      <c r="I7" s="12"/>
      <c r="J7" s="12"/>
      <c r="K7" s="12"/>
      <c r="L7" s="21"/>
      <c r="M7" s="21"/>
    </row>
    <row r="8" spans="1:13" x14ac:dyDescent="0.45">
      <c r="A8" s="28"/>
      <c r="B8" s="23" t="s">
        <v>10</v>
      </c>
      <c r="C8" s="24">
        <v>5</v>
      </c>
      <c r="D8" s="25">
        <v>0</v>
      </c>
      <c r="E8" s="26">
        <v>3</v>
      </c>
      <c r="F8" s="21"/>
      <c r="G8" s="21"/>
      <c r="H8" s="29" t="s">
        <v>11</v>
      </c>
      <c r="I8" s="30" t="s">
        <v>12</v>
      </c>
      <c r="J8" s="31" t="s">
        <v>13</v>
      </c>
      <c r="K8" s="32" t="s">
        <v>14</v>
      </c>
      <c r="L8" s="21"/>
      <c r="M8" s="21"/>
    </row>
    <row r="9" spans="1:13" x14ac:dyDescent="0.45">
      <c r="A9" s="28"/>
      <c r="B9" s="23" t="s">
        <v>15</v>
      </c>
      <c r="C9" s="24">
        <v>1</v>
      </c>
      <c r="D9" s="25">
        <v>1</v>
      </c>
      <c r="E9" s="26">
        <v>1</v>
      </c>
      <c r="F9" s="21"/>
      <c r="G9" s="21"/>
      <c r="H9" s="33" t="s">
        <v>16</v>
      </c>
      <c r="I9" s="34">
        <v>0</v>
      </c>
      <c r="J9" s="35">
        <v>0</v>
      </c>
      <c r="K9" s="36">
        <f>SUM(I9:J9)</f>
        <v>0</v>
      </c>
      <c r="L9" s="21"/>
      <c r="M9" s="21"/>
    </row>
    <row r="10" spans="1:13" x14ac:dyDescent="0.45">
      <c r="A10" s="28"/>
      <c r="B10" s="23" t="s">
        <v>17</v>
      </c>
      <c r="C10" s="24">
        <v>1</v>
      </c>
      <c r="D10" s="25">
        <v>0</v>
      </c>
      <c r="E10" s="26">
        <v>0</v>
      </c>
      <c r="F10" s="21"/>
      <c r="G10" s="21"/>
      <c r="H10" s="33" t="s">
        <v>18</v>
      </c>
      <c r="I10" s="34">
        <v>0</v>
      </c>
      <c r="J10" s="35">
        <v>0</v>
      </c>
      <c r="K10" s="36">
        <f t="shared" ref="K10:K15" si="0">SUM(I10:J10)</f>
        <v>0</v>
      </c>
      <c r="L10" s="21"/>
      <c r="M10" s="21"/>
    </row>
    <row r="11" spans="1:13" x14ac:dyDescent="0.45">
      <c r="A11" s="37"/>
      <c r="B11" s="38" t="s">
        <v>19</v>
      </c>
      <c r="C11" s="39">
        <v>0</v>
      </c>
      <c r="D11" s="40">
        <v>0</v>
      </c>
      <c r="E11" s="41">
        <v>0</v>
      </c>
      <c r="F11" s="21"/>
      <c r="G11" s="21"/>
      <c r="H11" s="33" t="s">
        <v>20</v>
      </c>
      <c r="I11" s="34">
        <v>0</v>
      </c>
      <c r="J11" s="35">
        <v>1</v>
      </c>
      <c r="K11" s="36">
        <f t="shared" si="0"/>
        <v>1</v>
      </c>
      <c r="L11" s="21"/>
      <c r="M11" s="21"/>
    </row>
    <row r="12" spans="1:13" ht="18.600000000000001" thickBot="1" x14ac:dyDescent="0.5">
      <c r="A12" s="42"/>
      <c r="B12" s="43" t="s">
        <v>21</v>
      </c>
      <c r="C12" s="44">
        <f>SUM(C6:C11)</f>
        <v>10</v>
      </c>
      <c r="D12" s="45">
        <f>SUM(D6:D11)</f>
        <v>9</v>
      </c>
      <c r="E12" s="46">
        <f>SUM(E6:E11)</f>
        <v>9</v>
      </c>
      <c r="F12" s="21"/>
      <c r="G12" s="21"/>
      <c r="H12" s="33" t="s">
        <v>22</v>
      </c>
      <c r="I12" s="34">
        <v>0</v>
      </c>
      <c r="J12" s="35">
        <v>0</v>
      </c>
      <c r="K12" s="36">
        <f t="shared" si="0"/>
        <v>0</v>
      </c>
      <c r="L12" s="21"/>
      <c r="M12" s="21"/>
    </row>
    <row r="13" spans="1:13" x14ac:dyDescent="0.45">
      <c r="A13" s="16" t="s">
        <v>23</v>
      </c>
      <c r="B13" s="17" t="s">
        <v>24</v>
      </c>
      <c r="C13" s="19">
        <v>7</v>
      </c>
      <c r="D13" s="18">
        <v>8</v>
      </c>
      <c r="E13" s="20">
        <v>7</v>
      </c>
      <c r="F13" s="21"/>
      <c r="G13" s="101"/>
      <c r="H13" s="33" t="s">
        <v>25</v>
      </c>
      <c r="I13" s="34">
        <v>2</v>
      </c>
      <c r="J13" s="35">
        <v>4</v>
      </c>
      <c r="K13" s="36">
        <f t="shared" si="0"/>
        <v>6</v>
      </c>
      <c r="L13" s="21"/>
      <c r="M13" s="21"/>
    </row>
    <row r="14" spans="1:13" x14ac:dyDescent="0.45">
      <c r="A14" s="28"/>
      <c r="B14" s="23" t="s">
        <v>26</v>
      </c>
      <c r="C14" s="25">
        <v>1</v>
      </c>
      <c r="D14" s="24">
        <v>0</v>
      </c>
      <c r="E14" s="26">
        <v>2</v>
      </c>
      <c r="F14" s="21"/>
      <c r="G14" s="101"/>
      <c r="H14" s="33" t="s">
        <v>27</v>
      </c>
      <c r="I14" s="34">
        <v>1</v>
      </c>
      <c r="J14" s="35">
        <v>1</v>
      </c>
      <c r="K14" s="36">
        <f t="shared" si="0"/>
        <v>2</v>
      </c>
      <c r="L14" s="21"/>
      <c r="M14" s="21"/>
    </row>
    <row r="15" spans="1:13" ht="18.600000000000001" thickBot="1" x14ac:dyDescent="0.5">
      <c r="A15" s="28"/>
      <c r="B15" s="23" t="s">
        <v>28</v>
      </c>
      <c r="C15" s="25">
        <v>2</v>
      </c>
      <c r="D15" s="24">
        <v>1</v>
      </c>
      <c r="E15" s="26">
        <v>0</v>
      </c>
      <c r="F15" s="21"/>
      <c r="G15" s="101"/>
      <c r="H15" s="47" t="s">
        <v>29</v>
      </c>
      <c r="I15" s="48">
        <v>0</v>
      </c>
      <c r="J15" s="49">
        <v>1</v>
      </c>
      <c r="K15" s="50">
        <f t="shared" si="0"/>
        <v>1</v>
      </c>
      <c r="L15" s="21"/>
      <c r="M15" s="21"/>
    </row>
    <row r="16" spans="1:13" ht="18.600000000000001" thickBot="1" x14ac:dyDescent="0.5">
      <c r="A16" s="28"/>
      <c r="B16" s="23" t="s">
        <v>17</v>
      </c>
      <c r="C16" s="25">
        <v>0</v>
      </c>
      <c r="D16" s="24">
        <v>0</v>
      </c>
      <c r="E16" s="26">
        <v>0</v>
      </c>
      <c r="F16" s="21"/>
      <c r="G16" s="101"/>
      <c r="H16" s="51" t="s">
        <v>30</v>
      </c>
      <c r="I16" s="52">
        <f>SUM(I9:I15)</f>
        <v>3</v>
      </c>
      <c r="J16" s="53">
        <f t="shared" ref="J16:K16" si="1">SUM(J9:J15)</f>
        <v>7</v>
      </c>
      <c r="K16" s="54">
        <f t="shared" si="1"/>
        <v>10</v>
      </c>
      <c r="L16" s="21"/>
      <c r="M16" s="21"/>
    </row>
    <row r="17" spans="1:13" x14ac:dyDescent="0.45">
      <c r="A17" s="37"/>
      <c r="B17" s="38" t="s">
        <v>19</v>
      </c>
      <c r="C17" s="40">
        <v>0</v>
      </c>
      <c r="D17" s="39">
        <v>0</v>
      </c>
      <c r="E17" s="41">
        <v>0</v>
      </c>
      <c r="F17" s="21"/>
      <c r="G17" s="101"/>
      <c r="H17" s="21"/>
      <c r="I17" s="21"/>
      <c r="J17" s="21"/>
      <c r="K17" s="21"/>
      <c r="L17" s="21"/>
      <c r="M17" s="21"/>
    </row>
    <row r="18" spans="1:13" ht="18.600000000000001" thickBot="1" x14ac:dyDescent="0.5">
      <c r="A18" s="42"/>
      <c r="B18" s="43" t="s">
        <v>21</v>
      </c>
      <c r="C18" s="55">
        <f>SUM(C13:C17)</f>
        <v>10</v>
      </c>
      <c r="D18" s="44">
        <f>SUM(D13:D17)</f>
        <v>9</v>
      </c>
      <c r="E18" s="46">
        <f>SUM(E13:E17)</f>
        <v>9</v>
      </c>
      <c r="F18" s="21"/>
      <c r="G18" s="21"/>
      <c r="H18" s="21"/>
      <c r="I18" s="21"/>
      <c r="J18" s="21"/>
      <c r="K18" s="21"/>
      <c r="L18" s="21"/>
      <c r="M18" s="21"/>
    </row>
    <row r="19" spans="1:13" x14ac:dyDescent="0.45">
      <c r="A19" s="16" t="s">
        <v>31</v>
      </c>
      <c r="B19" s="17" t="s">
        <v>32</v>
      </c>
      <c r="C19" s="19">
        <v>0</v>
      </c>
      <c r="D19" s="18">
        <v>1</v>
      </c>
      <c r="E19" s="20">
        <v>1</v>
      </c>
      <c r="F19" s="21"/>
      <c r="G19" s="21"/>
      <c r="H19" s="21"/>
      <c r="I19" s="21"/>
      <c r="J19" s="21"/>
      <c r="K19" s="21"/>
      <c r="L19" s="21"/>
      <c r="M19" s="21"/>
    </row>
    <row r="20" spans="1:13" x14ac:dyDescent="0.45">
      <c r="A20" s="28"/>
      <c r="B20" s="23" t="s">
        <v>33</v>
      </c>
      <c r="C20" s="25">
        <v>2</v>
      </c>
      <c r="D20" s="24">
        <v>3</v>
      </c>
      <c r="E20" s="26">
        <v>1</v>
      </c>
      <c r="F20" s="21"/>
      <c r="G20" s="21"/>
      <c r="H20" s="21"/>
      <c r="I20" s="21"/>
      <c r="J20" s="21"/>
      <c r="K20" s="21"/>
      <c r="L20" s="21"/>
      <c r="M20" s="21"/>
    </row>
    <row r="21" spans="1:13" x14ac:dyDescent="0.45">
      <c r="A21" s="28"/>
      <c r="B21" s="23" t="s">
        <v>10</v>
      </c>
      <c r="C21" s="25">
        <v>2</v>
      </c>
      <c r="D21" s="24">
        <v>4</v>
      </c>
      <c r="E21" s="26">
        <v>2</v>
      </c>
      <c r="F21" s="21"/>
      <c r="G21" s="21"/>
      <c r="H21" s="21"/>
      <c r="I21" s="21"/>
      <c r="J21" s="21"/>
      <c r="K21" s="21"/>
      <c r="L21" s="21"/>
      <c r="M21" s="21"/>
    </row>
    <row r="22" spans="1:13" x14ac:dyDescent="0.45">
      <c r="A22" s="22"/>
      <c r="B22" s="23" t="s">
        <v>34</v>
      </c>
      <c r="C22" s="25">
        <v>6</v>
      </c>
      <c r="D22" s="24">
        <v>1</v>
      </c>
      <c r="E22" s="26">
        <v>5</v>
      </c>
      <c r="F22" s="21"/>
      <c r="G22" s="21"/>
      <c r="H22" s="21"/>
      <c r="I22" s="21"/>
      <c r="J22" s="21"/>
      <c r="K22" s="21"/>
      <c r="L22" s="21"/>
      <c r="M22" s="21"/>
    </row>
    <row r="23" spans="1:13" x14ac:dyDescent="0.45">
      <c r="A23" s="28"/>
      <c r="B23" s="23" t="s">
        <v>17</v>
      </c>
      <c r="C23" s="25">
        <v>0</v>
      </c>
      <c r="D23" s="24">
        <v>0</v>
      </c>
      <c r="E23" s="26">
        <v>0</v>
      </c>
      <c r="F23" s="21"/>
      <c r="G23" s="21"/>
      <c r="H23" s="21"/>
      <c r="I23" s="21"/>
      <c r="J23" s="21"/>
      <c r="K23" s="21"/>
      <c r="L23" s="21"/>
      <c r="M23" s="21"/>
    </row>
    <row r="24" spans="1:13" x14ac:dyDescent="0.45">
      <c r="A24" s="37"/>
      <c r="B24" s="38" t="s">
        <v>19</v>
      </c>
      <c r="C24" s="25">
        <v>0</v>
      </c>
      <c r="D24" s="24">
        <v>0</v>
      </c>
      <c r="E24" s="26">
        <v>0</v>
      </c>
      <c r="F24" s="21"/>
      <c r="G24" s="21"/>
      <c r="H24" s="21"/>
      <c r="I24" s="21"/>
      <c r="J24" s="21"/>
      <c r="K24" s="21"/>
      <c r="L24" s="21"/>
      <c r="M24" s="21"/>
    </row>
    <row r="25" spans="1:13" ht="18.600000000000001" thickBot="1" x14ac:dyDescent="0.5">
      <c r="A25" s="42"/>
      <c r="B25" s="43" t="s">
        <v>21</v>
      </c>
      <c r="C25" s="56">
        <f>SUM(C19:C24)</f>
        <v>10</v>
      </c>
      <c r="D25" s="57">
        <f>SUM(D19:D24)</f>
        <v>9</v>
      </c>
      <c r="E25" s="58">
        <f>SUM(E19:E24)</f>
        <v>9</v>
      </c>
      <c r="F25" s="21"/>
      <c r="G25" s="21"/>
      <c r="H25" s="21"/>
      <c r="I25" s="21"/>
      <c r="J25" s="21"/>
      <c r="K25" s="21"/>
      <c r="L25" s="21"/>
      <c r="M25" s="21"/>
    </row>
    <row r="26" spans="1:13" ht="18.600000000000001" thickBot="1" x14ac:dyDescent="0.5">
      <c r="A26" s="59" t="s">
        <v>35</v>
      </c>
      <c r="B26" s="21"/>
      <c r="C26" s="102"/>
      <c r="D26" s="103"/>
      <c r="E26" s="102"/>
      <c r="F26" s="21"/>
      <c r="G26" s="21"/>
      <c r="H26" s="21"/>
      <c r="I26" s="21"/>
      <c r="J26" s="21"/>
      <c r="K26" s="21"/>
      <c r="L26" s="21"/>
      <c r="M26" s="21"/>
    </row>
    <row r="27" spans="1:13" x14ac:dyDescent="0.45">
      <c r="A27" s="21"/>
      <c r="B27" s="21"/>
      <c r="C27" s="102"/>
      <c r="D27" s="103"/>
      <c r="E27" s="102"/>
      <c r="F27" s="21"/>
      <c r="G27" s="21"/>
      <c r="H27" s="21"/>
      <c r="I27" s="21"/>
      <c r="J27" s="21"/>
      <c r="K27" s="21"/>
      <c r="L27" s="21"/>
      <c r="M27" s="21"/>
    </row>
    <row r="28" spans="1:13" x14ac:dyDescent="0.45">
      <c r="A28" s="21" t="s">
        <v>51</v>
      </c>
      <c r="B28" s="21" t="s">
        <v>52</v>
      </c>
      <c r="C28" s="102"/>
      <c r="D28" s="103"/>
      <c r="E28" s="102"/>
      <c r="F28" s="21"/>
      <c r="G28" s="21"/>
      <c r="H28" s="21"/>
      <c r="I28" s="21"/>
      <c r="J28" s="21"/>
      <c r="K28" s="21"/>
      <c r="L28" s="21"/>
      <c r="M28" s="21"/>
    </row>
    <row r="29" spans="1:13" x14ac:dyDescent="0.45">
      <c r="A29" s="21"/>
      <c r="B29" s="21" t="s">
        <v>53</v>
      </c>
      <c r="C29" s="102"/>
      <c r="D29" s="103"/>
      <c r="E29" s="102"/>
      <c r="F29" s="21"/>
      <c r="G29" s="21"/>
      <c r="H29" s="21"/>
      <c r="I29" s="21"/>
      <c r="J29" s="21"/>
      <c r="K29" s="21"/>
      <c r="L29" s="21"/>
      <c r="M29" s="21"/>
    </row>
    <row r="30" spans="1:13" x14ac:dyDescent="0.45">
      <c r="A30" s="21"/>
      <c r="B30" s="21" t="s">
        <v>54</v>
      </c>
      <c r="C30" s="102"/>
      <c r="D30" s="103"/>
      <c r="E30" s="102"/>
      <c r="F30" s="21"/>
      <c r="G30" s="21"/>
      <c r="H30" s="21"/>
      <c r="I30" s="21"/>
      <c r="J30" s="21"/>
      <c r="K30" s="21"/>
      <c r="L30" s="21"/>
      <c r="M30" s="21"/>
    </row>
    <row r="31" spans="1:13" x14ac:dyDescent="0.45">
      <c r="A31" s="21" t="s">
        <v>55</v>
      </c>
      <c r="B31" s="21" t="s">
        <v>56</v>
      </c>
      <c r="L31" s="21"/>
      <c r="M31" s="21"/>
    </row>
    <row r="32" spans="1:13" x14ac:dyDescent="0.45">
      <c r="A32" s="21"/>
      <c r="B32" s="21" t="s">
        <v>57</v>
      </c>
      <c r="C32" s="102"/>
      <c r="D32" s="103"/>
      <c r="E32" s="102"/>
      <c r="F32" s="21"/>
      <c r="G32" s="21"/>
      <c r="H32" s="21"/>
      <c r="I32" s="21"/>
      <c r="J32" s="21"/>
      <c r="K32" s="21"/>
      <c r="L32" s="21"/>
      <c r="M32" s="21"/>
    </row>
    <row r="33" spans="1:13" x14ac:dyDescent="0.45">
      <c r="A33" s="21"/>
      <c r="B33" s="21" t="s">
        <v>58</v>
      </c>
      <c r="C33" s="102"/>
      <c r="D33" s="103"/>
      <c r="E33" s="102"/>
      <c r="F33" s="21"/>
      <c r="G33" s="21"/>
      <c r="H33" s="21"/>
      <c r="I33" s="21"/>
      <c r="J33" s="21"/>
      <c r="K33" s="21"/>
      <c r="L33" s="21"/>
      <c r="M33" s="21"/>
    </row>
    <row r="34" spans="1:13" x14ac:dyDescent="0.45">
      <c r="A34" s="21" t="s">
        <v>59</v>
      </c>
      <c r="B34" s="21" t="s">
        <v>60</v>
      </c>
      <c r="C34" s="102"/>
      <c r="D34" s="103"/>
      <c r="E34" s="102"/>
      <c r="F34" s="21"/>
      <c r="G34" s="21"/>
      <c r="H34" s="21"/>
      <c r="I34" s="21"/>
      <c r="J34" s="21"/>
      <c r="K34" s="21"/>
      <c r="L34" s="21"/>
      <c r="M34" s="21"/>
    </row>
    <row r="35" spans="1:13" x14ac:dyDescent="0.45">
      <c r="A35" s="21"/>
      <c r="B35" s="21"/>
      <c r="C35" s="102"/>
      <c r="D35" s="103"/>
      <c r="E35" s="102"/>
      <c r="F35" s="21"/>
      <c r="G35" s="21"/>
      <c r="H35" s="21"/>
      <c r="I35" s="21"/>
      <c r="J35" s="21"/>
      <c r="K35" s="21"/>
      <c r="L35" s="21"/>
      <c r="M35" s="21"/>
    </row>
    <row r="36" spans="1:13" x14ac:dyDescent="0.45">
      <c r="A36" s="21"/>
      <c r="B36" s="21"/>
      <c r="C36" s="102"/>
      <c r="D36" s="103"/>
      <c r="E36" s="102"/>
      <c r="F36" s="21"/>
      <c r="G36" s="21"/>
      <c r="H36" s="21"/>
      <c r="I36" s="21"/>
      <c r="J36" s="21"/>
      <c r="K36" s="21"/>
      <c r="L36" s="21"/>
      <c r="M36" s="21"/>
    </row>
    <row r="37" spans="1:13" x14ac:dyDescent="0.45">
      <c r="D37" s="60"/>
      <c r="E37" s="60"/>
    </row>
    <row r="38" spans="1:13" x14ac:dyDescent="0.45">
      <c r="D38" s="60"/>
      <c r="E38" s="60"/>
    </row>
    <row r="39" spans="1:13" x14ac:dyDescent="0.45">
      <c r="D39" s="61"/>
      <c r="E39" s="60"/>
    </row>
    <row r="40" spans="1:13" x14ac:dyDescent="0.45">
      <c r="E40" s="60"/>
    </row>
    <row r="41" spans="1:13" x14ac:dyDescent="0.45">
      <c r="D41" s="61"/>
      <c r="E41" s="61"/>
    </row>
    <row r="43" spans="1:13" x14ac:dyDescent="0.45">
      <c r="D43" s="61"/>
      <c r="E43" s="61"/>
    </row>
    <row r="45" spans="1:13" x14ac:dyDescent="0.45">
      <c r="D45" s="61"/>
      <c r="E45" s="61"/>
    </row>
    <row r="47" spans="1:13" x14ac:dyDescent="0.45">
      <c r="D47" s="61"/>
      <c r="E47" s="61"/>
    </row>
    <row r="49" spans="4:5" x14ac:dyDescent="0.45">
      <c r="D49" s="60"/>
      <c r="E49" s="60"/>
    </row>
    <row r="50" spans="4:5" x14ac:dyDescent="0.45">
      <c r="D50" s="61"/>
      <c r="E50" s="61"/>
    </row>
    <row r="52" spans="4:5" x14ac:dyDescent="0.45">
      <c r="D52" s="61"/>
      <c r="E52" s="61"/>
    </row>
    <row r="53" spans="4:5" x14ac:dyDescent="0.45">
      <c r="D53" s="61"/>
      <c r="E53" s="6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horizontalDpi="4294967293" r:id="rId1"/>
  <rowBreaks count="1" manualBreakCount="1">
    <brk id="3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受講者の年代</vt:lpstr>
      <vt:lpstr>６月東エクセル</vt:lpstr>
      <vt:lpstr>7月公ワード</vt:lpstr>
      <vt:lpstr>８月北エクセル</vt:lpstr>
      <vt:lpstr>11月北ワード</vt:lpstr>
      <vt:lpstr>12月東パワポ</vt:lpstr>
      <vt:lpstr>１月東ワード</vt:lpstr>
      <vt:lpstr>'11月北ワード'!Print_Area</vt:lpstr>
      <vt:lpstr>'12月東パワポ'!Print_Area</vt:lpstr>
      <vt:lpstr>'１月東ワード'!Print_Area</vt:lpstr>
      <vt:lpstr>'６月東エクセル'!Print_Area</vt:lpstr>
      <vt:lpstr>'7月公ワード'!Print_Area</vt:lpstr>
      <vt:lpstr>'８月北エクセル'!Print_Area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Haruyoshi Endo</cp:lastModifiedBy>
  <dcterms:created xsi:type="dcterms:W3CDTF">2021-03-21T05:24:24Z</dcterms:created>
  <dcterms:modified xsi:type="dcterms:W3CDTF">2022-04-09T06:57:10Z</dcterms:modified>
</cp:coreProperties>
</file>