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良三\Desktop\エクセル講師マニュアル\5日目小林\"/>
    </mc:Choice>
  </mc:AlternateContent>
  <bookViews>
    <workbookView xWindow="0" yWindow="0" windowWidth="16392" windowHeight="6924" firstSheet="4" activeTab="6"/>
  </bookViews>
  <sheets>
    <sheet name="家計簿" sheetId="10" r:id="rId1"/>
    <sheet name="家計簿・講座の解" sheetId="1" r:id="rId2"/>
    <sheet name="支出内訳・講座の解" sheetId="9" r:id="rId3"/>
    <sheet name="温泉効能一覧（問１）" sheetId="4" r:id="rId4"/>
    <sheet name="温泉効能一覧 (問2)" sheetId="8" r:id="rId5"/>
    <sheet name="温泉効能一覧 (１の解)" sheetId="5" r:id="rId6"/>
    <sheet name="温泉効能一覧 (２の解) " sheetId="6" r:id="rId7"/>
  </sheets>
  <definedNames>
    <definedName name="_xlnm._FilterDatabase" localSheetId="5" hidden="1">'温泉効能一覧 (１の解)'!$A$4:$I$19</definedName>
    <definedName name="_xlnm._FilterDatabase" localSheetId="6" hidden="1">'温泉効能一覧 (２の解) '!$A$4:$I$19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F6" i="9"/>
  <c r="E6" i="9"/>
  <c r="D6" i="9"/>
  <c r="C6" i="9"/>
  <c r="B6" i="9"/>
  <c r="C6" i="1"/>
  <c r="D6" i="1"/>
  <c r="E6" i="1"/>
  <c r="F6" i="1"/>
  <c r="G6" i="1"/>
  <c r="H6" i="1"/>
  <c r="I6" i="1"/>
  <c r="J6" i="1"/>
  <c r="B6" i="1"/>
  <c r="J4" i="1"/>
  <c r="J5" i="1"/>
  <c r="J3" i="1"/>
  <c r="I4" i="1"/>
  <c r="I5" i="1"/>
  <c r="I3" i="1"/>
</calcChain>
</file>

<file path=xl/sharedStrings.xml><?xml version="1.0" encoding="utf-8"?>
<sst xmlns="http://schemas.openxmlformats.org/spreadsheetml/2006/main" count="520" uniqueCount="73">
  <si>
    <t>日付</t>
    <rPh sb="0" eb="1">
      <t>ヒ</t>
    </rPh>
    <rPh sb="1" eb="2">
      <t>ヅケ</t>
    </rPh>
    <phoneticPr fontId="1"/>
  </si>
  <si>
    <t>食費</t>
    <rPh sb="0" eb="2">
      <t>ショクヒ</t>
    </rPh>
    <phoneticPr fontId="1"/>
  </si>
  <si>
    <t>光熱費</t>
    <rPh sb="0" eb="3">
      <t>コウネツヒ</t>
    </rPh>
    <phoneticPr fontId="1"/>
  </si>
  <si>
    <t>通信費</t>
    <rPh sb="0" eb="3">
      <t>ツウシンヒ</t>
    </rPh>
    <phoneticPr fontId="1"/>
  </si>
  <si>
    <t>交通費</t>
    <rPh sb="0" eb="3">
      <t>コウツウヒ</t>
    </rPh>
    <phoneticPr fontId="1"/>
  </si>
  <si>
    <t>医療費</t>
    <rPh sb="0" eb="3">
      <t>イリョウヒ</t>
    </rPh>
    <phoneticPr fontId="1"/>
  </si>
  <si>
    <t>雑費</t>
    <rPh sb="0" eb="2">
      <t>ザッピ</t>
    </rPh>
    <phoneticPr fontId="1"/>
  </si>
  <si>
    <t>１０月</t>
  </si>
  <si>
    <t>１１月</t>
  </si>
  <si>
    <t>１２月</t>
  </si>
  <si>
    <t>合計</t>
    <rPh sb="0" eb="2">
      <t>ゴウケイ</t>
    </rPh>
    <phoneticPr fontId="1"/>
  </si>
  <si>
    <t>収入</t>
    <rPh sb="0" eb="2">
      <t>シュウニュウ</t>
    </rPh>
    <phoneticPr fontId="1"/>
  </si>
  <si>
    <t>家計簿（３ヶ月）</t>
    <rPh sb="0" eb="3">
      <t>カケイボ</t>
    </rPh>
    <rPh sb="6" eb="7">
      <t>ゲツ</t>
    </rPh>
    <phoneticPr fontId="1"/>
  </si>
  <si>
    <t>支出計</t>
    <rPh sb="0" eb="3">
      <t>シシュツケイ</t>
    </rPh>
    <phoneticPr fontId="1"/>
  </si>
  <si>
    <t>残高</t>
    <rPh sb="0" eb="2">
      <t>ザンダカ</t>
    </rPh>
    <phoneticPr fontId="1"/>
  </si>
  <si>
    <t>主な温泉の効能一覧</t>
    <rPh sb="0" eb="1">
      <t>オモ</t>
    </rPh>
    <rPh sb="2" eb="4">
      <t>オンセン</t>
    </rPh>
    <rPh sb="5" eb="7">
      <t>コウノウ</t>
    </rPh>
    <rPh sb="7" eb="9">
      <t>イチラン</t>
    </rPh>
    <phoneticPr fontId="3"/>
  </si>
  <si>
    <t>温泉名</t>
    <rPh sb="0" eb="2">
      <t>オンセン</t>
    </rPh>
    <rPh sb="2" eb="3">
      <t>メイ</t>
    </rPh>
    <phoneticPr fontId="3"/>
  </si>
  <si>
    <t>地域</t>
    <rPh sb="0" eb="2">
      <t>チイキ</t>
    </rPh>
    <phoneticPr fontId="3"/>
  </si>
  <si>
    <t>都道府県名</t>
    <rPh sb="0" eb="2">
      <t>トドウ</t>
    </rPh>
    <rPh sb="2" eb="4">
      <t>フケン</t>
    </rPh>
    <rPh sb="4" eb="5">
      <t>メイ</t>
    </rPh>
    <phoneticPr fontId="3"/>
  </si>
  <si>
    <t>泉質</t>
    <rPh sb="0" eb="1">
      <t>セン</t>
    </rPh>
    <rPh sb="1" eb="2">
      <t>シツ</t>
    </rPh>
    <phoneticPr fontId="3"/>
  </si>
  <si>
    <t>神経痛</t>
    <rPh sb="0" eb="3">
      <t>シンケイツウ</t>
    </rPh>
    <phoneticPr fontId="3"/>
  </si>
  <si>
    <t>糖尿病</t>
    <rPh sb="0" eb="3">
      <t>トウニョウビョウ</t>
    </rPh>
    <phoneticPr fontId="3"/>
  </si>
  <si>
    <t>冷え性</t>
    <rPh sb="0" eb="1">
      <t>ヒ</t>
    </rPh>
    <rPh sb="2" eb="3">
      <t>ショウ</t>
    </rPh>
    <phoneticPr fontId="3"/>
  </si>
  <si>
    <t>切り傷</t>
    <rPh sb="0" eb="1">
      <t>キ</t>
    </rPh>
    <rPh sb="2" eb="3">
      <t>キズ</t>
    </rPh>
    <phoneticPr fontId="3"/>
  </si>
  <si>
    <t>湯布院温泉</t>
    <rPh sb="0" eb="3">
      <t>ユフイン</t>
    </rPh>
    <rPh sb="3" eb="5">
      <t>オンセン</t>
    </rPh>
    <phoneticPr fontId="3"/>
  </si>
  <si>
    <t>九州</t>
    <rPh sb="0" eb="2">
      <t>キュウシュウ</t>
    </rPh>
    <phoneticPr fontId="3"/>
  </si>
  <si>
    <t>大分県</t>
    <rPh sb="0" eb="3">
      <t>オオイタケン</t>
    </rPh>
    <phoneticPr fontId="3"/>
  </si>
  <si>
    <t>単純泉</t>
    <rPh sb="0" eb="2">
      <t>タンジュン</t>
    </rPh>
    <rPh sb="2" eb="3">
      <t>イズミ</t>
    </rPh>
    <phoneticPr fontId="3"/>
  </si>
  <si>
    <t>○</t>
    <phoneticPr fontId="3"/>
  </si>
  <si>
    <t>草津温泉</t>
    <rPh sb="0" eb="2">
      <t>クサツ</t>
    </rPh>
    <rPh sb="2" eb="4">
      <t>オンセン</t>
    </rPh>
    <phoneticPr fontId="3"/>
  </si>
  <si>
    <t>関東</t>
    <rPh sb="0" eb="2">
      <t>カントウ</t>
    </rPh>
    <phoneticPr fontId="3"/>
  </si>
  <si>
    <t>群馬県</t>
    <rPh sb="0" eb="3">
      <t>グンマケン</t>
    </rPh>
    <phoneticPr fontId="3"/>
  </si>
  <si>
    <t>硫黄泉</t>
    <phoneticPr fontId="3"/>
  </si>
  <si>
    <t>黒川温泉</t>
    <rPh sb="0" eb="2">
      <t>クロカワ</t>
    </rPh>
    <rPh sb="2" eb="4">
      <t>オンセン</t>
    </rPh>
    <phoneticPr fontId="3"/>
  </si>
  <si>
    <t>熊本県</t>
    <rPh sb="0" eb="3">
      <t>クマモトケン</t>
    </rPh>
    <phoneticPr fontId="3"/>
  </si>
  <si>
    <t>○</t>
    <phoneticPr fontId="3"/>
  </si>
  <si>
    <t>城崎温泉</t>
    <rPh sb="0" eb="2">
      <t>キノサキ</t>
    </rPh>
    <rPh sb="2" eb="4">
      <t>オンセン</t>
    </rPh>
    <phoneticPr fontId="3"/>
  </si>
  <si>
    <t>近畿</t>
    <rPh sb="0" eb="2">
      <t>キンキ</t>
    </rPh>
    <phoneticPr fontId="3"/>
  </si>
  <si>
    <t>兵庫県</t>
    <rPh sb="0" eb="3">
      <t>ヒョウゴケン</t>
    </rPh>
    <phoneticPr fontId="3"/>
  </si>
  <si>
    <t>塩化物泉</t>
    <phoneticPr fontId="3"/>
  </si>
  <si>
    <t>別府温泉</t>
    <rPh sb="0" eb="2">
      <t>ベップ</t>
    </rPh>
    <rPh sb="2" eb="4">
      <t>オンセン</t>
    </rPh>
    <phoneticPr fontId="3"/>
  </si>
  <si>
    <t>塩化物泉</t>
    <phoneticPr fontId="3"/>
  </si>
  <si>
    <t>○</t>
    <phoneticPr fontId="3"/>
  </si>
  <si>
    <t>道後温泉</t>
    <rPh sb="0" eb="2">
      <t>ドウゴ</t>
    </rPh>
    <rPh sb="2" eb="4">
      <t>オンセン</t>
    </rPh>
    <phoneticPr fontId="3"/>
  </si>
  <si>
    <t>中国・四国</t>
    <rPh sb="0" eb="2">
      <t>チュウゴク</t>
    </rPh>
    <rPh sb="3" eb="5">
      <t>シコク</t>
    </rPh>
    <phoneticPr fontId="3"/>
  </si>
  <si>
    <t>愛媛県</t>
    <rPh sb="0" eb="3">
      <t>エヒメケン</t>
    </rPh>
    <phoneticPr fontId="3"/>
  </si>
  <si>
    <t>アルカリ性単純泉</t>
    <phoneticPr fontId="3"/>
  </si>
  <si>
    <t>湯の川温泉</t>
    <rPh sb="0" eb="1">
      <t>ユ</t>
    </rPh>
    <rPh sb="2" eb="3">
      <t>カワ</t>
    </rPh>
    <rPh sb="3" eb="5">
      <t>オンセン</t>
    </rPh>
    <phoneticPr fontId="3"/>
  </si>
  <si>
    <t>北海道・東北</t>
    <rPh sb="0" eb="3">
      <t>ホッカイドウ</t>
    </rPh>
    <rPh sb="4" eb="6">
      <t>トウホク</t>
    </rPh>
    <phoneticPr fontId="3"/>
  </si>
  <si>
    <t>北海道</t>
    <rPh sb="0" eb="3">
      <t>ホッカイドウ</t>
    </rPh>
    <phoneticPr fontId="3"/>
  </si>
  <si>
    <t>四万温泉</t>
    <rPh sb="0" eb="2">
      <t>シマ</t>
    </rPh>
    <rPh sb="2" eb="4">
      <t>オンセン</t>
    </rPh>
    <phoneticPr fontId="3"/>
  </si>
  <si>
    <t>硫酸塩泉</t>
    <phoneticPr fontId="3"/>
  </si>
  <si>
    <t>鶴の湯温泉</t>
    <rPh sb="0" eb="1">
      <t>ツル</t>
    </rPh>
    <rPh sb="2" eb="3">
      <t>ユ</t>
    </rPh>
    <rPh sb="3" eb="5">
      <t>オンセン</t>
    </rPh>
    <phoneticPr fontId="3"/>
  </si>
  <si>
    <t>秋田県</t>
    <rPh sb="0" eb="3">
      <t>アキタケン</t>
    </rPh>
    <phoneticPr fontId="3"/>
  </si>
  <si>
    <t>宮ノ下温泉</t>
    <phoneticPr fontId="3"/>
  </si>
  <si>
    <t>神奈川県</t>
    <phoneticPr fontId="3"/>
  </si>
  <si>
    <t>信越・北陸</t>
    <rPh sb="0" eb="2">
      <t>シンエツ</t>
    </rPh>
    <rPh sb="3" eb="5">
      <t>ホクリク</t>
    </rPh>
    <phoneticPr fontId="3"/>
  </si>
  <si>
    <t>渋温泉</t>
    <phoneticPr fontId="3"/>
  </si>
  <si>
    <t>長野県</t>
    <phoneticPr fontId="3"/>
  </si>
  <si>
    <t>東海</t>
    <rPh sb="0" eb="2">
      <t>トウカイ</t>
    </rPh>
    <phoneticPr fontId="3"/>
  </si>
  <si>
    <t>静岡県</t>
    <phoneticPr fontId="3"/>
  </si>
  <si>
    <t>岐阜県</t>
    <phoneticPr fontId="3"/>
  </si>
  <si>
    <t>アルカリ性単純泉</t>
    <phoneticPr fontId="3"/>
  </si>
  <si>
    <t>リウマチ</t>
    <phoneticPr fontId="3"/>
  </si>
  <si>
    <t>指宿温泉</t>
    <phoneticPr fontId="3"/>
  </si>
  <si>
    <t>鹿児島県</t>
    <phoneticPr fontId="3"/>
  </si>
  <si>
    <t>和倉温泉</t>
    <phoneticPr fontId="3"/>
  </si>
  <si>
    <t>石川県</t>
    <phoneticPr fontId="3"/>
  </si>
  <si>
    <t>修善寺温泉</t>
    <phoneticPr fontId="3"/>
  </si>
  <si>
    <t>単純泉</t>
    <phoneticPr fontId="3"/>
  </si>
  <si>
    <t>下呂温泉</t>
    <phoneticPr fontId="3"/>
  </si>
  <si>
    <t>問１解</t>
    <rPh sb="0" eb="1">
      <t>トイ</t>
    </rPh>
    <rPh sb="2" eb="3">
      <t>カイ</t>
    </rPh>
    <phoneticPr fontId="1"/>
  </si>
  <si>
    <t>問２の解</t>
    <rPh sb="0" eb="1">
      <t>トイ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</si>
</sst>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FF0000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0" fillId="0" borderId="0" xfId="0" applyAlignment="1">
      <alignment horizontal="center" vertical="center"/>
    </xf>
    <xf numFmtId="38" fontId="0" fillId="0" borderId="1" xfId="0" applyNumberFormat="1" applyBorder="1">
      <alignment vertical="center"/>
    </xf>
    <xf numFmtId="38" fontId="0" fillId="0" borderId="3" xfId="1" applyFont="1" applyBorder="1">
      <alignment vertical="center"/>
    </xf>
    <xf numFmtId="6" fontId="0" fillId="0" borderId="1" xfId="2" applyFont="1" applyBorder="1">
      <alignment vertical="center"/>
    </xf>
    <xf numFmtId="6" fontId="0" fillId="0" borderId="3" xfId="2" applyFont="1" applyBorder="1">
      <alignment vertical="center"/>
    </xf>
    <xf numFmtId="6" fontId="0" fillId="0" borderId="2" xfId="2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0" applyNumberForma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支出内訳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支出内訳・講座の解!$A$6</c:f>
              <c:strCache>
                <c:ptCount val="1"/>
                <c:pt idx="0">
                  <c:v>合計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支出内訳・講座の解!$B$2:$G$2</c:f>
              <c:strCache>
                <c:ptCount val="6"/>
                <c:pt idx="0">
                  <c:v>食費</c:v>
                </c:pt>
                <c:pt idx="1">
                  <c:v>光熱費</c:v>
                </c:pt>
                <c:pt idx="2">
                  <c:v>通信費</c:v>
                </c:pt>
                <c:pt idx="3">
                  <c:v>交通費</c:v>
                </c:pt>
                <c:pt idx="4">
                  <c:v>医療費</c:v>
                </c:pt>
                <c:pt idx="5">
                  <c:v>雑費</c:v>
                </c:pt>
              </c:strCache>
            </c:strRef>
          </c:cat>
          <c:val>
            <c:numRef>
              <c:f>支出内訳・講座の解!$B$6:$G$6</c:f>
              <c:numCache>
                <c:formatCode>"¥"#,##0_);[Red]\("¥"#,##0\)</c:formatCode>
                <c:ptCount val="6"/>
                <c:pt idx="0">
                  <c:v>116150</c:v>
                </c:pt>
                <c:pt idx="1">
                  <c:v>81300</c:v>
                </c:pt>
                <c:pt idx="2">
                  <c:v>40300</c:v>
                </c:pt>
                <c:pt idx="3">
                  <c:v>27800</c:v>
                </c:pt>
                <c:pt idx="4">
                  <c:v>25280</c:v>
                </c:pt>
                <c:pt idx="5">
                  <c:v>285340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16</xdr:col>
      <xdr:colOff>304800</xdr:colOff>
      <xdr:row>37</xdr:row>
      <xdr:rowOff>86360</xdr:rowOff>
    </xdr:to>
    <xdr:sp macro="" textlink="">
      <xdr:nvSpPr>
        <xdr:cNvPr id="3" name="テキスト ボックス 2"/>
        <xdr:cNvSpPr txBox="1"/>
      </xdr:nvSpPr>
      <xdr:spPr>
        <a:xfrm>
          <a:off x="6096000" y="167640"/>
          <a:ext cx="3962400" cy="612140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１．「表」を作成する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①文字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➡表題⇒１６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pt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、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HGP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ゴシック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E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、赤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②項目に色（青）を付ける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③表題部行高さ２倍に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④列の適切な範囲設定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⑤文字の配置　　・「ホーム」→「配置」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➡項目名と日付の列→中央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⑥罫線を引く　・「ホーム」→「フォント」→格子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➡合計の上二重線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２．「計算」を行う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①支出計と残高（－）の計算（オート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SUM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機能）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３．「ワークシート」を作成する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①支出内訳のシートを作成。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➡家計簿名クリック→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Ctrl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押しながら右方向にドラッグ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②家計簿（２）の収入と支出と残高の列削除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シートの名前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を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変更する。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➡家計簿（２）⇒支出内訳</a:t>
          </a:r>
          <a:endParaRPr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４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．「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グラフ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」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を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作成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する</a:t>
          </a:r>
          <a:endParaRPr lang="ja-JP" altLang="ja-JP" sz="1200" b="1" u="sng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①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支出内訳の円グラフを作成する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➡日付から雑費の行選択→</a:t>
          </a:r>
          <a:r>
            <a:rPr kumimoji="1" lang="en-US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Ctrl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押したまま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合計の行選択→挿入→円グラフの（３－Ｄ円）クリック</a:t>
          </a:r>
          <a:endParaRPr lang="ja-JP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②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グラフタイトル（支出内訳）を記入する。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③凡例を枠で囲む。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➡書式→図形のスタイル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④数値を通貨の表示形式に変更する。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➡ホーム→数値グループの数値表示形式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⑤グラフスタイルの変更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➡グラフクリック→デザイン→グラフスタイル</a:t>
          </a:r>
          <a:r>
            <a:rPr kumimoji="1" lang="en-US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1</a:t>
          </a: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氏名を記入して保存（上部右）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lang="ja-JP" altLang="ja-JP" sz="1400" b="0">
            <a:solidFill>
              <a:schemeClr val="tx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effectLst/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effectLst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7</xdr:row>
      <xdr:rowOff>12988</xdr:rowOff>
    </xdr:from>
    <xdr:to>
      <xdr:col>6</xdr:col>
      <xdr:colOff>592282</xdr:colOff>
      <xdr:row>20</xdr:row>
      <xdr:rowOff>121053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101599</xdr:colOff>
      <xdr:row>0</xdr:row>
      <xdr:rowOff>76199</xdr:rowOff>
    </xdr:from>
    <xdr:to>
      <xdr:col>15</xdr:col>
      <xdr:colOff>47625</xdr:colOff>
      <xdr:row>39</xdr:row>
      <xdr:rowOff>76200</xdr:rowOff>
    </xdr:to>
    <xdr:sp macro="" textlink="">
      <xdr:nvSpPr>
        <xdr:cNvPr id="5" name="テキスト ボックス 4"/>
        <xdr:cNvSpPr txBox="1"/>
      </xdr:nvSpPr>
      <xdr:spPr>
        <a:xfrm>
          <a:off x="4940299" y="76199"/>
          <a:ext cx="4822826" cy="6858001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１．「表」を作成する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①文字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➡表題⇒１６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pt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、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HGP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ゴシック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E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、赤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②項目に色（青）を付ける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③表題部行高さ２倍に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④列の適切な範囲設定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⑤文字の配置　　・「ホーム」→「配置」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➡項目名と日付の列→中央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⑥罫線を引く　・「ホーム」→「フォント」→格子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➡合計の上二重線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２．「計算」を行う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①支出計と残高（－）の計算（オート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SUM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機能）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３．「ワークシート」を作成する</a:t>
          </a:r>
          <a:endParaRPr kumimoji="1" lang="en-US" altLang="ja-JP" sz="1200" b="1" u="sng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①支出内訳のシートを作成。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➡家計簿名クリック→</a:t>
          </a:r>
          <a:r>
            <a:rPr kumimoji="1" lang="en-US" altLang="ja-JP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Ctrl</a:t>
          </a:r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押しながら右方向にドラッグ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②家計簿（２）の収入と支出と残高の列削除</a:t>
          </a:r>
          <a:endParaRPr kumimoji="1" lang="en-US" altLang="ja-JP" sz="1200" b="0">
            <a:solidFill>
              <a:schemeClr val="tx1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③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シートの名前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を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変更する。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➡家計簿（２）⇒支出内訳</a:t>
          </a:r>
          <a:endParaRPr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４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．「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グラフ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」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を</a:t>
          </a:r>
          <a:r>
            <a:rPr kumimoji="1" lang="ja-JP" altLang="ja-JP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作成</a:t>
          </a:r>
          <a:r>
            <a:rPr kumimoji="1" lang="ja-JP" altLang="en-US" sz="1200" b="1" u="sng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する</a:t>
          </a:r>
          <a:endParaRPr lang="ja-JP" altLang="ja-JP" sz="1200" b="1" u="sng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①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支出内訳の円グラフを作成する</a:t>
          </a:r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➡日付から雑費の行選択→</a:t>
          </a:r>
          <a:r>
            <a:rPr kumimoji="1" lang="en-US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Ctrl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押したまま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合計の行選択→挿入→円グラフの（３－Ｄ円）クリック</a:t>
          </a:r>
          <a:endParaRPr lang="ja-JP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②</a:t>
          </a:r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グラフタイトル（支出内訳）を記入する。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③凡例を枠で囲む。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➡書式→図形のスタイル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④数値を通貨の表示形式に変更する。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➡ホーム→数値グループの数値表示形式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⑤グラフスタイルの変更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➡グラフクリック→デザイン→グラフスタイル</a:t>
          </a:r>
          <a:r>
            <a:rPr kumimoji="1" lang="en-US" altLang="ja-JP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1</a:t>
          </a:r>
        </a:p>
        <a:p>
          <a:r>
            <a:rPr kumimoji="1" lang="ja-JP" altLang="en-US" sz="1200" b="0">
              <a:solidFill>
                <a:schemeClr val="tx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氏名を記入して保存（上部右）</a:t>
          </a:r>
          <a:endParaRPr kumimoji="1" lang="en-US" altLang="ja-JP" sz="1200" b="0">
            <a:solidFill>
              <a:schemeClr val="tx1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lang="ja-JP" altLang="ja-JP" sz="1400" b="0">
            <a:solidFill>
              <a:schemeClr val="tx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1">
            <a:effectLst/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effectLst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552450</xdr:colOff>
      <xdr:row>35</xdr:row>
      <xdr:rowOff>161926</xdr:rowOff>
    </xdr:from>
    <xdr:to>
      <xdr:col>6</xdr:col>
      <xdr:colOff>695325</xdr:colOff>
      <xdr:row>37</xdr:row>
      <xdr:rowOff>104776</xdr:rowOff>
    </xdr:to>
    <xdr:sp macro="" textlink="">
      <xdr:nvSpPr>
        <xdr:cNvPr id="2" name="テキスト ボックス 1"/>
        <xdr:cNvSpPr txBox="1"/>
      </xdr:nvSpPr>
      <xdr:spPr>
        <a:xfrm>
          <a:off x="2571750" y="6334126"/>
          <a:ext cx="22574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エクセル入門講座</a:t>
          </a:r>
          <a:r>
            <a:rPr kumimoji="1" lang="en-US" altLang="ja-JP" sz="12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2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日目資料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289560</xdr:colOff>
      <xdr:row>2</xdr:row>
      <xdr:rowOff>152400</xdr:rowOff>
    </xdr:from>
    <xdr:to>
      <xdr:col>12</xdr:col>
      <xdr:colOff>594360</xdr:colOff>
      <xdr:row>7</xdr:row>
      <xdr:rowOff>160020</xdr:rowOff>
    </xdr:to>
    <xdr:sp macro="" textlink="">
      <xdr:nvSpPr>
        <xdr:cNvPr id="3" name="テキスト ボックス 2"/>
        <xdr:cNvSpPr txBox="1"/>
      </xdr:nvSpPr>
      <xdr:spPr>
        <a:xfrm>
          <a:off x="5775960" y="487680"/>
          <a:ext cx="2133600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問１、泉質が「塩化物泉」で、かつ「冷え性」に利く温泉のデータを抽出しなさい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289560</xdr:colOff>
      <xdr:row>2</xdr:row>
      <xdr:rowOff>152400</xdr:rowOff>
    </xdr:from>
    <xdr:to>
      <xdr:col>13</xdr:col>
      <xdr:colOff>83820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5775960" y="487680"/>
          <a:ext cx="2232660" cy="1021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問２、地域が「関東」か「九州」で、かつ「糖尿病」と「切り傷」に利く温泉のデータを抽出しなさい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289559</xdr:colOff>
      <xdr:row>2</xdr:row>
      <xdr:rowOff>152400</xdr:rowOff>
    </xdr:from>
    <xdr:to>
      <xdr:col>16</xdr:col>
      <xdr:colOff>101600</xdr:colOff>
      <xdr:row>32</xdr:row>
      <xdr:rowOff>33866</xdr:rowOff>
    </xdr:to>
    <xdr:sp macro="" textlink="">
      <xdr:nvSpPr>
        <xdr:cNvPr id="2" name="テキスト ボックス 1"/>
        <xdr:cNvSpPr txBox="1"/>
      </xdr:nvSpPr>
      <xdr:spPr>
        <a:xfrm>
          <a:off x="8959426" y="491067"/>
          <a:ext cx="4079241" cy="4961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問１、泉質が「塩化物泉」で、かつ「冷え性」に利く温泉のデータを抽出しなさい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１、フィルターの設定</a:t>
          </a:r>
          <a:endParaRPr kumimoji="1" lang="en-US" altLang="ja-JP" sz="1100" b="1"/>
        </a:p>
        <a:p>
          <a:r>
            <a:rPr kumimoji="1" lang="ja-JP" altLang="en-US" sz="1100"/>
            <a:t>表クリック→「ホーム」タブ→「編集」グループ</a:t>
          </a:r>
          <a:endParaRPr kumimoji="1" lang="en-US" altLang="ja-JP" sz="1100"/>
        </a:p>
        <a:p>
          <a:r>
            <a:rPr kumimoji="1" lang="ja-JP" altLang="en-US" sz="1100"/>
            <a:t>→「並べ替えとフィルター」クリック→「フィルター」クリック→項目名の欄に▼ボタン表示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設定解除は「フィルター」クリック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２、「泉質」の絞り込み</a:t>
          </a:r>
          <a:endParaRPr kumimoji="1" lang="en-US" altLang="ja-JP" sz="1100" b="1"/>
        </a:p>
        <a:p>
          <a:r>
            <a:rPr kumimoji="1" lang="ja-JP" altLang="en-US" sz="1100"/>
            <a:t>泉質欄の▼ボタンクリック→「すべて選択」の「ㇾ」印クリックして外す→「塩化物泉」クリックして「ㇾ」印表示→「ＯＫ」→「塩化物泉」温泉名のみ表示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、「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冷え性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」の絞り込み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冷え性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欄の▼ボタンクリック→「すべて選択」の「ㇾ」印クリックして外す→「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」クリックして「ㇾ」印表示→「ＯＫ」→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冷え性温泉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名のみ表示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４、解答を他の部位へコピー</a:t>
          </a:r>
          <a:endParaRPr lang="ja-JP" altLang="ja-JP" b="1">
            <a:effectLst/>
          </a:endParaRPr>
        </a:p>
        <a:p>
          <a:endParaRPr kumimoji="1" lang="en-US" altLang="ja-JP" sz="1100"/>
        </a:p>
        <a:p>
          <a:r>
            <a:rPr kumimoji="1" lang="ja-JP" altLang="en-US" sz="1100" b="1"/>
            <a:t>５、元に戻す</a:t>
          </a:r>
          <a:endParaRPr kumimoji="1" lang="en-US" altLang="ja-JP" sz="1100" b="1"/>
        </a:p>
        <a:p>
          <a:r>
            <a:rPr kumimoji="1" lang="ja-JP" altLang="en-US" sz="1100"/>
            <a:t>「　　」ボタンクリック→「すべて選択」クリック→「ＯＫ」クリック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 editAs="oneCell">
    <xdr:from>
      <xdr:col>9</xdr:col>
      <xdr:colOff>418192</xdr:colOff>
      <xdr:row>27</xdr:row>
      <xdr:rowOff>98272</xdr:rowOff>
    </xdr:from>
    <xdr:to>
      <xdr:col>9</xdr:col>
      <xdr:colOff>581478</xdr:colOff>
      <xdr:row>28</xdr:row>
      <xdr:rowOff>103717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32" t="38818" r="32006" b="21622"/>
        <a:stretch/>
      </xdr:blipFill>
      <xdr:spPr>
        <a:xfrm>
          <a:off x="9085942" y="4555972"/>
          <a:ext cx="163286" cy="1705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289559</xdr:colOff>
      <xdr:row>2</xdr:row>
      <xdr:rowOff>152400</xdr:rowOff>
    </xdr:from>
    <xdr:to>
      <xdr:col>15</xdr:col>
      <xdr:colOff>372532</xdr:colOff>
      <xdr:row>28</xdr:row>
      <xdr:rowOff>110067</xdr:rowOff>
    </xdr:to>
    <xdr:sp macro="" textlink="">
      <xdr:nvSpPr>
        <xdr:cNvPr id="2" name="テキスト ボックス 1"/>
        <xdr:cNvSpPr txBox="1"/>
      </xdr:nvSpPr>
      <xdr:spPr>
        <a:xfrm>
          <a:off x="8953499" y="487680"/>
          <a:ext cx="3740573" cy="4316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問２、地域が「関東」か「九州」で、かつ「糖尿病」と「切り傷」に利く温泉のデータを抽出しなさい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 b="1"/>
            <a:t>１、フィルターの設定</a:t>
          </a:r>
          <a:endParaRPr kumimoji="1" lang="en-US" altLang="ja-JP" sz="1100" b="1"/>
        </a:p>
        <a:p>
          <a:r>
            <a:rPr kumimoji="1" lang="ja-JP" altLang="en-US" sz="1100"/>
            <a:t>表クリック→「ホーム」タブ→「編集」グループ</a:t>
          </a:r>
          <a:endParaRPr kumimoji="1" lang="en-US" altLang="ja-JP" sz="1100"/>
        </a:p>
        <a:p>
          <a:r>
            <a:rPr kumimoji="1" lang="ja-JP" altLang="en-US" sz="1100"/>
            <a:t>→「並べ替えとフィルター」クリック→「フィルター」クリック→項目名の欄に▼ボタン表示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設定解除は「フィルター」クリック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/>
            <a:t>２、「地域」の絞り込み</a:t>
          </a:r>
          <a:endParaRPr kumimoji="1" lang="en-US" altLang="ja-JP" sz="1100" b="1"/>
        </a:p>
        <a:p>
          <a:r>
            <a:rPr kumimoji="1" lang="ja-JP" altLang="en-US" sz="1100"/>
            <a:t>地域欄の▼ボタンクリック→「すべて選択」の「ㇾ」印クリックして外す→「関東」「九州クリックして「ㇾ」印表示→「ＯＫ」→「関東」「九州」温泉名のみ表示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、「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効能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」の絞り込み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「糖尿病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「切り傷」欄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の▼ボタンクリック→「すべて選択」の「ㇾ」印クリックして外す→「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」クリックして「ㇾ」印表示→「ＯＫ」→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「糖尿病」「切り傷」温泉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名のみ表示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４、解答を他の部位へコピー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 b="1"/>
            <a:t>４、元に戻す</a:t>
          </a:r>
          <a:endParaRPr kumimoji="1" lang="en-US" altLang="ja-JP" sz="1100" b="1"/>
        </a:p>
        <a:p>
          <a:r>
            <a:rPr kumimoji="1" lang="ja-JP" altLang="en-US" sz="1100"/>
            <a:t>「　　」ボタンクリック→「すべて選択」クリック→「ＯＫ」クリック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 editAs="oneCell">
    <xdr:from>
      <xdr:col>9</xdr:col>
      <xdr:colOff>437243</xdr:colOff>
      <xdr:row>26</xdr:row>
      <xdr:rowOff>87689</xdr:rowOff>
    </xdr:from>
    <xdr:to>
      <xdr:col>9</xdr:col>
      <xdr:colOff>600529</xdr:colOff>
      <xdr:row>27</xdr:row>
      <xdr:rowOff>93134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32" t="38818" r="32006" b="21622"/>
        <a:stretch/>
      </xdr:blipFill>
      <xdr:spPr>
        <a:xfrm>
          <a:off x="9101183" y="4446329"/>
          <a:ext cx="163286" cy="173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60" zoomScaleNormal="60" workbookViewId="0">
      <selection activeCell="V24" sqref="V24"/>
    </sheetView>
  </sheetViews>
  <sheetFormatPr defaultRowHeight="13.2" x14ac:dyDescent="0.2"/>
  <sheetData>
    <row r="1" spans="1:10" x14ac:dyDescent="0.2">
      <c r="A1" s="4"/>
      <c r="D1" s="18" t="s">
        <v>12</v>
      </c>
    </row>
    <row r="2" spans="1:10" x14ac:dyDescent="0.2">
      <c r="A2" s="19" t="s">
        <v>0</v>
      </c>
      <c r="B2" s="19" t="s">
        <v>11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13</v>
      </c>
      <c r="J2" s="19" t="s">
        <v>14</v>
      </c>
    </row>
    <row r="3" spans="1:10" x14ac:dyDescent="0.2">
      <c r="A3" s="20" t="s">
        <v>7</v>
      </c>
      <c r="B3" s="21">
        <v>230000</v>
      </c>
      <c r="C3" s="21">
        <v>43600</v>
      </c>
      <c r="D3" s="21">
        <v>27800</v>
      </c>
      <c r="E3" s="21">
        <v>12000</v>
      </c>
      <c r="F3" s="21">
        <v>11000</v>
      </c>
      <c r="G3" s="21">
        <v>9930</v>
      </c>
      <c r="H3" s="21">
        <v>107740</v>
      </c>
      <c r="I3" s="21"/>
      <c r="J3" s="22"/>
    </row>
    <row r="4" spans="1:10" x14ac:dyDescent="0.2">
      <c r="A4" s="20" t="s">
        <v>8</v>
      </c>
      <c r="B4" s="21">
        <v>220000</v>
      </c>
      <c r="C4" s="21">
        <v>41300</v>
      </c>
      <c r="D4" s="21">
        <v>24300</v>
      </c>
      <c r="E4" s="21">
        <v>13000</v>
      </c>
      <c r="F4" s="21">
        <v>5800</v>
      </c>
      <c r="G4" s="21">
        <v>8850</v>
      </c>
      <c r="H4" s="21">
        <v>93900</v>
      </c>
      <c r="I4" s="21"/>
      <c r="J4" s="22"/>
    </row>
    <row r="5" spans="1:10" x14ac:dyDescent="0.2">
      <c r="A5" s="20" t="s">
        <v>9</v>
      </c>
      <c r="B5" s="21">
        <v>210000</v>
      </c>
      <c r="C5" s="21">
        <v>31250</v>
      </c>
      <c r="D5" s="21">
        <v>29200</v>
      </c>
      <c r="E5" s="21">
        <v>15300</v>
      </c>
      <c r="F5" s="21">
        <v>11000</v>
      </c>
      <c r="G5" s="21">
        <v>6500</v>
      </c>
      <c r="H5" s="21">
        <v>83700</v>
      </c>
      <c r="I5" s="21"/>
      <c r="J5" s="22"/>
    </row>
    <row r="6" spans="1:10" x14ac:dyDescent="0.2">
      <c r="A6" s="20" t="s">
        <v>10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">
      <c r="A7" s="4"/>
    </row>
    <row r="8" spans="1:10" x14ac:dyDescent="0.2">
      <c r="A8" s="4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9"/>
  <sheetViews>
    <sheetView zoomScale="110" zoomScaleNormal="110" workbookViewId="0">
      <selection activeCell="E17" sqref="E17"/>
    </sheetView>
  </sheetViews>
  <sheetFormatPr defaultRowHeight="13.2" x14ac:dyDescent="0.2"/>
  <cols>
    <col min="1" max="1" width="8.88671875" style="4"/>
    <col min="2" max="10" width="10.33203125" customWidth="1"/>
  </cols>
  <sheetData>
    <row r="1" spans="1:10" ht="27" customHeight="1" x14ac:dyDescent="0.2">
      <c r="D1" s="13" t="s">
        <v>12</v>
      </c>
    </row>
    <row r="2" spans="1:10" s="14" customFormat="1" x14ac:dyDescent="0.2">
      <c r="A2" s="15" t="s">
        <v>0</v>
      </c>
      <c r="B2" s="15" t="s">
        <v>11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13</v>
      </c>
      <c r="J2" s="15" t="s">
        <v>14</v>
      </c>
    </row>
    <row r="3" spans="1:10" x14ac:dyDescent="0.2">
      <c r="A3" s="10" t="s">
        <v>7</v>
      </c>
      <c r="B3" s="2">
        <v>230000</v>
      </c>
      <c r="C3" s="2">
        <v>43600</v>
      </c>
      <c r="D3" s="2">
        <v>27800</v>
      </c>
      <c r="E3" s="2">
        <v>12000</v>
      </c>
      <c r="F3" s="2">
        <v>11000</v>
      </c>
      <c r="G3" s="2">
        <v>9930</v>
      </c>
      <c r="H3" s="2">
        <v>107740</v>
      </c>
      <c r="I3" s="2">
        <f>SUM(C3:H3)</f>
        <v>212070</v>
      </c>
      <c r="J3" s="5">
        <f>B3-I3</f>
        <v>17930</v>
      </c>
    </row>
    <row r="4" spans="1:10" x14ac:dyDescent="0.2">
      <c r="A4" s="10" t="s">
        <v>8</v>
      </c>
      <c r="B4" s="2">
        <v>220000</v>
      </c>
      <c r="C4" s="2">
        <v>41300</v>
      </c>
      <c r="D4" s="2">
        <v>24300</v>
      </c>
      <c r="E4" s="2">
        <v>13000</v>
      </c>
      <c r="F4" s="2">
        <v>5800</v>
      </c>
      <c r="G4" s="2">
        <v>8850</v>
      </c>
      <c r="H4" s="2">
        <v>93900</v>
      </c>
      <c r="I4" s="2">
        <f t="shared" ref="I4:I5" si="0">SUM(C4:H4)</f>
        <v>187150</v>
      </c>
      <c r="J4" s="5">
        <f t="shared" ref="J4:J5" si="1">B4-I4</f>
        <v>32850</v>
      </c>
    </row>
    <row r="5" spans="1:10" ht="13.8" thickBot="1" x14ac:dyDescent="0.25">
      <c r="A5" s="17" t="s">
        <v>9</v>
      </c>
      <c r="B5" s="6">
        <v>210000</v>
      </c>
      <c r="C5" s="6">
        <v>31250</v>
      </c>
      <c r="D5" s="6">
        <v>29200</v>
      </c>
      <c r="E5" s="6">
        <v>15300</v>
      </c>
      <c r="F5" s="6">
        <v>11000</v>
      </c>
      <c r="G5" s="6">
        <v>6500</v>
      </c>
      <c r="H5" s="6">
        <v>83700</v>
      </c>
      <c r="I5" s="2">
        <f t="shared" si="0"/>
        <v>176950</v>
      </c>
      <c r="J5" s="5">
        <f t="shared" si="1"/>
        <v>33050</v>
      </c>
    </row>
    <row r="6" spans="1:10" ht="13.8" thickTop="1" x14ac:dyDescent="0.2">
      <c r="A6" s="16" t="s">
        <v>10</v>
      </c>
      <c r="B6" s="3">
        <f>SUM(B3:B5)</f>
        <v>660000</v>
      </c>
      <c r="C6" s="3">
        <f t="shared" ref="C6:J6" si="2">SUM(C3:C5)</f>
        <v>116150</v>
      </c>
      <c r="D6" s="3">
        <f t="shared" si="2"/>
        <v>81300</v>
      </c>
      <c r="E6" s="3">
        <f t="shared" si="2"/>
        <v>40300</v>
      </c>
      <c r="F6" s="3">
        <f t="shared" si="2"/>
        <v>27800</v>
      </c>
      <c r="G6" s="3">
        <f t="shared" si="2"/>
        <v>25280</v>
      </c>
      <c r="H6" s="3">
        <f t="shared" si="2"/>
        <v>285340</v>
      </c>
      <c r="I6" s="3">
        <f t="shared" si="2"/>
        <v>576170</v>
      </c>
      <c r="J6" s="3">
        <f t="shared" si="2"/>
        <v>83830</v>
      </c>
    </row>
    <row r="9" spans="1:10" x14ac:dyDescent="0.2">
      <c r="G9" s="12"/>
    </row>
  </sheetData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9"/>
  <sheetViews>
    <sheetView topLeftCell="A13" zoomScale="80" zoomScaleNormal="80" workbookViewId="0">
      <selection activeCell="R10" sqref="R10"/>
    </sheetView>
  </sheetViews>
  <sheetFormatPr defaultRowHeight="13.2" x14ac:dyDescent="0.2"/>
  <cols>
    <col min="1" max="1" width="8.88671875" style="4"/>
    <col min="2" max="7" width="10.33203125" customWidth="1"/>
  </cols>
  <sheetData>
    <row r="1" spans="1:7" ht="27" customHeight="1" x14ac:dyDescent="0.2">
      <c r="C1" s="13" t="s">
        <v>12</v>
      </c>
    </row>
    <row r="2" spans="1:7" s="14" customFormat="1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x14ac:dyDescent="0.2">
      <c r="A3" s="10" t="s">
        <v>7</v>
      </c>
      <c r="B3" s="7">
        <v>43600</v>
      </c>
      <c r="C3" s="7">
        <v>27800</v>
      </c>
      <c r="D3" s="7">
        <v>12000</v>
      </c>
      <c r="E3" s="7">
        <v>11000</v>
      </c>
      <c r="F3" s="7">
        <v>9930</v>
      </c>
      <c r="G3" s="7">
        <v>107740</v>
      </c>
    </row>
    <row r="4" spans="1:7" x14ac:dyDescent="0.2">
      <c r="A4" s="10" t="s">
        <v>8</v>
      </c>
      <c r="B4" s="7">
        <v>41300</v>
      </c>
      <c r="C4" s="7">
        <v>24300</v>
      </c>
      <c r="D4" s="7">
        <v>13000</v>
      </c>
      <c r="E4" s="7">
        <v>5800</v>
      </c>
      <c r="F4" s="7">
        <v>8850</v>
      </c>
      <c r="G4" s="7">
        <v>93900</v>
      </c>
    </row>
    <row r="5" spans="1:7" ht="13.8" thickBot="1" x14ac:dyDescent="0.25">
      <c r="A5" s="17" t="s">
        <v>9</v>
      </c>
      <c r="B5" s="8">
        <v>31250</v>
      </c>
      <c r="C5" s="8">
        <v>29200</v>
      </c>
      <c r="D5" s="8">
        <v>15300</v>
      </c>
      <c r="E5" s="8">
        <v>11000</v>
      </c>
      <c r="F5" s="8">
        <v>6500</v>
      </c>
      <c r="G5" s="8">
        <v>83700</v>
      </c>
    </row>
    <row r="6" spans="1:7" ht="13.8" thickTop="1" x14ac:dyDescent="0.2">
      <c r="A6" s="16" t="s">
        <v>10</v>
      </c>
      <c r="B6" s="9">
        <f t="shared" ref="B6:G6" si="0">SUM(B3:B5)</f>
        <v>116150</v>
      </c>
      <c r="C6" s="9">
        <f t="shared" si="0"/>
        <v>81300</v>
      </c>
      <c r="D6" s="9">
        <f t="shared" si="0"/>
        <v>40300</v>
      </c>
      <c r="E6" s="9">
        <f t="shared" si="0"/>
        <v>27800</v>
      </c>
      <c r="F6" s="9">
        <f t="shared" si="0"/>
        <v>25280</v>
      </c>
      <c r="G6" s="9">
        <f t="shared" si="0"/>
        <v>285340</v>
      </c>
    </row>
    <row r="9" spans="1:7" x14ac:dyDescent="0.2">
      <c r="F9" s="12"/>
    </row>
  </sheetData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I19"/>
  <sheetViews>
    <sheetView workbookViewId="0">
      <selection activeCell="H21" sqref="H21"/>
    </sheetView>
  </sheetViews>
  <sheetFormatPr defaultRowHeight="13.2" x14ac:dyDescent="0.2"/>
  <sheetData>
    <row r="2" spans="1:9" x14ac:dyDescent="0.2">
      <c r="A2" t="s">
        <v>15</v>
      </c>
    </row>
    <row r="4" spans="1:9" x14ac:dyDescent="0.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63</v>
      </c>
    </row>
    <row r="5" spans="1:9" x14ac:dyDescent="0.2">
      <c r="A5" s="1" t="s">
        <v>24</v>
      </c>
      <c r="B5" s="1" t="s">
        <v>25</v>
      </c>
      <c r="C5" s="1" t="s">
        <v>26</v>
      </c>
      <c r="D5" s="1" t="s">
        <v>27</v>
      </c>
      <c r="E5" s="10" t="s">
        <v>28</v>
      </c>
      <c r="F5" s="10" t="s">
        <v>28</v>
      </c>
      <c r="G5" s="10" t="s">
        <v>28</v>
      </c>
      <c r="H5" s="10"/>
      <c r="I5" s="10"/>
    </row>
    <row r="6" spans="1:9" x14ac:dyDescent="0.2">
      <c r="A6" s="1" t="s">
        <v>29</v>
      </c>
      <c r="B6" s="1" t="s">
        <v>30</v>
      </c>
      <c r="C6" s="1" t="s">
        <v>31</v>
      </c>
      <c r="D6" s="1" t="s">
        <v>32</v>
      </c>
      <c r="E6" s="10" t="s">
        <v>35</v>
      </c>
      <c r="F6" s="10" t="s">
        <v>28</v>
      </c>
      <c r="G6" s="10"/>
      <c r="H6" s="10" t="s">
        <v>28</v>
      </c>
      <c r="I6" s="10"/>
    </row>
    <row r="7" spans="1:9" x14ac:dyDescent="0.2">
      <c r="A7" s="1" t="s">
        <v>33</v>
      </c>
      <c r="B7" s="1" t="s">
        <v>25</v>
      </c>
      <c r="C7" s="1" t="s">
        <v>34</v>
      </c>
      <c r="D7" s="1" t="s">
        <v>32</v>
      </c>
      <c r="E7" s="10" t="s">
        <v>28</v>
      </c>
      <c r="F7" s="10" t="s">
        <v>35</v>
      </c>
      <c r="G7" s="10"/>
      <c r="H7" s="10" t="s">
        <v>28</v>
      </c>
      <c r="I7" s="10"/>
    </row>
    <row r="8" spans="1:9" x14ac:dyDescent="0.2">
      <c r="A8" s="1" t="s">
        <v>36</v>
      </c>
      <c r="B8" s="1" t="s">
        <v>37</v>
      </c>
      <c r="C8" s="1" t="s">
        <v>38</v>
      </c>
      <c r="D8" s="1" t="s">
        <v>39</v>
      </c>
      <c r="E8" s="10" t="s">
        <v>42</v>
      </c>
      <c r="F8" s="10"/>
      <c r="G8" s="10"/>
      <c r="H8" s="10" t="s">
        <v>28</v>
      </c>
      <c r="I8" s="10"/>
    </row>
    <row r="9" spans="1:9" x14ac:dyDescent="0.2">
      <c r="A9" s="1" t="s">
        <v>40</v>
      </c>
      <c r="B9" s="1" t="s">
        <v>25</v>
      </c>
      <c r="C9" s="1" t="s">
        <v>26</v>
      </c>
      <c r="D9" s="1" t="s">
        <v>41</v>
      </c>
      <c r="E9" s="10" t="s">
        <v>28</v>
      </c>
      <c r="F9" s="10"/>
      <c r="G9" s="10"/>
      <c r="H9" s="10" t="s">
        <v>42</v>
      </c>
      <c r="I9" s="10" t="s">
        <v>42</v>
      </c>
    </row>
    <row r="10" spans="1:9" x14ac:dyDescent="0.2">
      <c r="A10" s="1" t="s">
        <v>43</v>
      </c>
      <c r="B10" s="1" t="s">
        <v>44</v>
      </c>
      <c r="C10" s="1" t="s">
        <v>45</v>
      </c>
      <c r="D10" s="1" t="s">
        <v>46</v>
      </c>
      <c r="E10" s="10" t="s">
        <v>28</v>
      </c>
      <c r="F10" s="10"/>
      <c r="G10" s="10"/>
      <c r="H10" s="10"/>
      <c r="I10" s="10" t="s">
        <v>28</v>
      </c>
    </row>
    <row r="11" spans="1:9" x14ac:dyDescent="0.2">
      <c r="A11" s="1" t="s">
        <v>47</v>
      </c>
      <c r="B11" s="1" t="s">
        <v>48</v>
      </c>
      <c r="C11" s="1" t="s">
        <v>49</v>
      </c>
      <c r="D11" s="1" t="s">
        <v>41</v>
      </c>
      <c r="E11" s="10" t="s">
        <v>42</v>
      </c>
      <c r="F11" s="10"/>
      <c r="G11" s="10"/>
      <c r="H11" s="10" t="s">
        <v>42</v>
      </c>
      <c r="I11" s="10"/>
    </row>
    <row r="12" spans="1:9" x14ac:dyDescent="0.2">
      <c r="A12" s="1" t="s">
        <v>50</v>
      </c>
      <c r="B12" s="1" t="s">
        <v>30</v>
      </c>
      <c r="C12" s="1" t="s">
        <v>31</v>
      </c>
      <c r="D12" s="1" t="s">
        <v>51</v>
      </c>
      <c r="E12" s="10" t="s">
        <v>42</v>
      </c>
      <c r="F12" s="10"/>
      <c r="G12" s="10"/>
      <c r="H12" s="10"/>
      <c r="I12" s="10" t="s">
        <v>28</v>
      </c>
    </row>
    <row r="13" spans="1:9" x14ac:dyDescent="0.2">
      <c r="A13" s="1" t="s">
        <v>52</v>
      </c>
      <c r="B13" s="1" t="s">
        <v>48</v>
      </c>
      <c r="C13" s="1" t="s">
        <v>53</v>
      </c>
      <c r="D13" s="1" t="s">
        <v>32</v>
      </c>
      <c r="E13" s="10" t="s">
        <v>42</v>
      </c>
      <c r="F13" s="10"/>
      <c r="G13" s="10"/>
      <c r="H13" s="10" t="s">
        <v>28</v>
      </c>
      <c r="I13" s="10" t="s">
        <v>42</v>
      </c>
    </row>
    <row r="14" spans="1:9" x14ac:dyDescent="0.2">
      <c r="A14" s="1" t="s">
        <v>54</v>
      </c>
      <c r="B14" s="1" t="s">
        <v>30</v>
      </c>
      <c r="C14" s="1" t="s">
        <v>55</v>
      </c>
      <c r="D14" s="1" t="s">
        <v>39</v>
      </c>
      <c r="E14" s="10"/>
      <c r="F14" s="10"/>
      <c r="G14" s="10" t="s">
        <v>42</v>
      </c>
      <c r="H14" s="10"/>
      <c r="I14" s="10"/>
    </row>
    <row r="15" spans="1:9" x14ac:dyDescent="0.2">
      <c r="A15" s="1" t="s">
        <v>64</v>
      </c>
      <c r="B15" s="1" t="s">
        <v>25</v>
      </c>
      <c r="C15" s="1" t="s">
        <v>65</v>
      </c>
      <c r="D15" s="1" t="s">
        <v>39</v>
      </c>
      <c r="E15" s="10" t="s">
        <v>28</v>
      </c>
      <c r="F15" s="10" t="s">
        <v>28</v>
      </c>
      <c r="G15" s="10"/>
      <c r="H15" s="10"/>
      <c r="I15" s="10" t="s">
        <v>28</v>
      </c>
    </row>
    <row r="16" spans="1:9" x14ac:dyDescent="0.2">
      <c r="A16" s="1" t="s">
        <v>66</v>
      </c>
      <c r="B16" s="1" t="s">
        <v>56</v>
      </c>
      <c r="C16" s="1" t="s">
        <v>67</v>
      </c>
      <c r="D16" s="1" t="s">
        <v>39</v>
      </c>
      <c r="E16" s="10" t="s">
        <v>28</v>
      </c>
      <c r="F16" s="10"/>
      <c r="G16" s="10"/>
      <c r="H16" s="10"/>
      <c r="I16" s="10" t="s">
        <v>28</v>
      </c>
    </row>
    <row r="17" spans="1:9" x14ac:dyDescent="0.2">
      <c r="A17" s="1" t="s">
        <v>57</v>
      </c>
      <c r="B17" s="1" t="s">
        <v>56</v>
      </c>
      <c r="C17" s="1" t="s">
        <v>58</v>
      </c>
      <c r="D17" s="1" t="s">
        <v>39</v>
      </c>
      <c r="E17" s="10" t="s">
        <v>28</v>
      </c>
      <c r="F17" s="10"/>
      <c r="G17" s="10" t="s">
        <v>28</v>
      </c>
      <c r="H17" s="10"/>
      <c r="I17" s="10" t="s">
        <v>42</v>
      </c>
    </row>
    <row r="18" spans="1:9" x14ac:dyDescent="0.2">
      <c r="A18" s="1" t="s">
        <v>68</v>
      </c>
      <c r="B18" s="1" t="s">
        <v>59</v>
      </c>
      <c r="C18" s="1" t="s">
        <v>60</v>
      </c>
      <c r="D18" s="1" t="s">
        <v>69</v>
      </c>
      <c r="E18" s="10" t="s">
        <v>42</v>
      </c>
      <c r="F18" s="10"/>
      <c r="G18" s="10" t="s">
        <v>28</v>
      </c>
      <c r="H18" s="10"/>
      <c r="I18" s="10" t="s">
        <v>28</v>
      </c>
    </row>
    <row r="19" spans="1:9" x14ac:dyDescent="0.2">
      <c r="A19" s="1" t="s">
        <v>70</v>
      </c>
      <c r="B19" s="1" t="s">
        <v>59</v>
      </c>
      <c r="C19" s="1" t="s">
        <v>61</v>
      </c>
      <c r="D19" s="1" t="s">
        <v>62</v>
      </c>
      <c r="E19" s="10" t="s">
        <v>28</v>
      </c>
      <c r="F19" s="10"/>
      <c r="G19" s="10" t="s">
        <v>42</v>
      </c>
      <c r="H19" s="10"/>
      <c r="I19" s="10" t="s">
        <v>28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I19"/>
  <sheetViews>
    <sheetView workbookViewId="0">
      <selection activeCell="J22" sqref="J22"/>
    </sheetView>
  </sheetViews>
  <sheetFormatPr defaultRowHeight="13.2" x14ac:dyDescent="0.2"/>
  <sheetData>
    <row r="2" spans="1:9" x14ac:dyDescent="0.2">
      <c r="A2" t="s">
        <v>15</v>
      </c>
    </row>
    <row r="4" spans="1:9" x14ac:dyDescent="0.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63</v>
      </c>
    </row>
    <row r="5" spans="1:9" x14ac:dyDescent="0.2">
      <c r="A5" s="1" t="s">
        <v>24</v>
      </c>
      <c r="B5" s="1" t="s">
        <v>25</v>
      </c>
      <c r="C5" s="1" t="s">
        <v>26</v>
      </c>
      <c r="D5" s="1" t="s">
        <v>27</v>
      </c>
      <c r="E5" s="10" t="s">
        <v>28</v>
      </c>
      <c r="F5" s="10" t="s">
        <v>28</v>
      </c>
      <c r="G5" s="10" t="s">
        <v>28</v>
      </c>
      <c r="H5" s="10"/>
      <c r="I5" s="10"/>
    </row>
    <row r="6" spans="1:9" x14ac:dyDescent="0.2">
      <c r="A6" s="1" t="s">
        <v>29</v>
      </c>
      <c r="B6" s="1" t="s">
        <v>30</v>
      </c>
      <c r="C6" s="1" t="s">
        <v>31</v>
      </c>
      <c r="D6" s="1" t="s">
        <v>32</v>
      </c>
      <c r="E6" s="10" t="s">
        <v>28</v>
      </c>
      <c r="F6" s="10" t="s">
        <v>28</v>
      </c>
      <c r="G6" s="10"/>
      <c r="H6" s="10" t="s">
        <v>28</v>
      </c>
      <c r="I6" s="10"/>
    </row>
    <row r="7" spans="1:9" x14ac:dyDescent="0.2">
      <c r="A7" s="1" t="s">
        <v>33</v>
      </c>
      <c r="B7" s="1" t="s">
        <v>25</v>
      </c>
      <c r="C7" s="1" t="s">
        <v>34</v>
      </c>
      <c r="D7" s="1" t="s">
        <v>32</v>
      </c>
      <c r="E7" s="10" t="s">
        <v>28</v>
      </c>
      <c r="F7" s="10" t="s">
        <v>28</v>
      </c>
      <c r="G7" s="10"/>
      <c r="H7" s="10" t="s">
        <v>28</v>
      </c>
      <c r="I7" s="10"/>
    </row>
    <row r="8" spans="1:9" x14ac:dyDescent="0.2">
      <c r="A8" s="1" t="s">
        <v>36</v>
      </c>
      <c r="B8" s="1" t="s">
        <v>37</v>
      </c>
      <c r="C8" s="1" t="s">
        <v>38</v>
      </c>
      <c r="D8" s="1" t="s">
        <v>39</v>
      </c>
      <c r="E8" s="10" t="s">
        <v>28</v>
      </c>
      <c r="F8" s="10"/>
      <c r="G8" s="10"/>
      <c r="H8" s="10" t="s">
        <v>28</v>
      </c>
      <c r="I8" s="10"/>
    </row>
    <row r="9" spans="1:9" x14ac:dyDescent="0.2">
      <c r="A9" s="1" t="s">
        <v>40</v>
      </c>
      <c r="B9" s="1" t="s">
        <v>25</v>
      </c>
      <c r="C9" s="1" t="s">
        <v>26</v>
      </c>
      <c r="D9" s="1" t="s">
        <v>39</v>
      </c>
      <c r="E9" s="10" t="s">
        <v>28</v>
      </c>
      <c r="F9" s="10"/>
      <c r="G9" s="10"/>
      <c r="H9" s="10" t="s">
        <v>28</v>
      </c>
      <c r="I9" s="10" t="s">
        <v>28</v>
      </c>
    </row>
    <row r="10" spans="1:9" x14ac:dyDescent="0.2">
      <c r="A10" s="1" t="s">
        <v>43</v>
      </c>
      <c r="B10" s="1" t="s">
        <v>44</v>
      </c>
      <c r="C10" s="1" t="s">
        <v>45</v>
      </c>
      <c r="D10" s="1" t="s">
        <v>46</v>
      </c>
      <c r="E10" s="10" t="s">
        <v>28</v>
      </c>
      <c r="F10" s="10"/>
      <c r="G10" s="10"/>
      <c r="H10" s="10"/>
      <c r="I10" s="10" t="s">
        <v>28</v>
      </c>
    </row>
    <row r="11" spans="1:9" x14ac:dyDescent="0.2">
      <c r="A11" s="1" t="s">
        <v>47</v>
      </c>
      <c r="B11" s="1" t="s">
        <v>48</v>
      </c>
      <c r="C11" s="1" t="s">
        <v>49</v>
      </c>
      <c r="D11" s="1" t="s">
        <v>39</v>
      </c>
      <c r="E11" s="10" t="s">
        <v>28</v>
      </c>
      <c r="F11" s="10"/>
      <c r="G11" s="10"/>
      <c r="H11" s="10" t="s">
        <v>28</v>
      </c>
      <c r="I11" s="10"/>
    </row>
    <row r="12" spans="1:9" x14ac:dyDescent="0.2">
      <c r="A12" s="1" t="s">
        <v>50</v>
      </c>
      <c r="B12" s="1" t="s">
        <v>30</v>
      </c>
      <c r="C12" s="1" t="s">
        <v>31</v>
      </c>
      <c r="D12" s="1" t="s">
        <v>51</v>
      </c>
      <c r="E12" s="10" t="s">
        <v>28</v>
      </c>
      <c r="F12" s="10"/>
      <c r="G12" s="10"/>
      <c r="H12" s="10"/>
      <c r="I12" s="10" t="s">
        <v>28</v>
      </c>
    </row>
    <row r="13" spans="1:9" x14ac:dyDescent="0.2">
      <c r="A13" s="1" t="s">
        <v>52</v>
      </c>
      <c r="B13" s="1" t="s">
        <v>48</v>
      </c>
      <c r="C13" s="1" t="s">
        <v>53</v>
      </c>
      <c r="D13" s="1" t="s">
        <v>32</v>
      </c>
      <c r="E13" s="10" t="s">
        <v>28</v>
      </c>
      <c r="F13" s="10"/>
      <c r="G13" s="10"/>
      <c r="H13" s="10" t="s">
        <v>28</v>
      </c>
      <c r="I13" s="10" t="s">
        <v>28</v>
      </c>
    </row>
    <row r="14" spans="1:9" x14ac:dyDescent="0.2">
      <c r="A14" s="1" t="s">
        <v>54</v>
      </c>
      <c r="B14" s="1" t="s">
        <v>30</v>
      </c>
      <c r="C14" s="1" t="s">
        <v>55</v>
      </c>
      <c r="D14" s="1" t="s">
        <v>39</v>
      </c>
      <c r="E14" s="10"/>
      <c r="F14" s="10"/>
      <c r="G14" s="10" t="s">
        <v>28</v>
      </c>
      <c r="H14" s="10"/>
      <c r="I14" s="10"/>
    </row>
    <row r="15" spans="1:9" x14ac:dyDescent="0.2">
      <c r="A15" s="1" t="s">
        <v>64</v>
      </c>
      <c r="B15" s="1" t="s">
        <v>25</v>
      </c>
      <c r="C15" s="1" t="s">
        <v>65</v>
      </c>
      <c r="D15" s="1" t="s">
        <v>39</v>
      </c>
      <c r="E15" s="10" t="s">
        <v>28</v>
      </c>
      <c r="F15" s="10" t="s">
        <v>28</v>
      </c>
      <c r="G15" s="10"/>
      <c r="H15" s="10"/>
      <c r="I15" s="10" t="s">
        <v>28</v>
      </c>
    </row>
    <row r="16" spans="1:9" x14ac:dyDescent="0.2">
      <c r="A16" s="1" t="s">
        <v>66</v>
      </c>
      <c r="B16" s="1" t="s">
        <v>56</v>
      </c>
      <c r="C16" s="1" t="s">
        <v>67</v>
      </c>
      <c r="D16" s="1" t="s">
        <v>39</v>
      </c>
      <c r="E16" s="10" t="s">
        <v>28</v>
      </c>
      <c r="F16" s="10"/>
      <c r="G16" s="10"/>
      <c r="H16" s="10"/>
      <c r="I16" s="10" t="s">
        <v>28</v>
      </c>
    </row>
    <row r="17" spans="1:9" x14ac:dyDescent="0.2">
      <c r="A17" s="1" t="s">
        <v>57</v>
      </c>
      <c r="B17" s="1" t="s">
        <v>56</v>
      </c>
      <c r="C17" s="1" t="s">
        <v>58</v>
      </c>
      <c r="D17" s="1" t="s">
        <v>39</v>
      </c>
      <c r="E17" s="10" t="s">
        <v>28</v>
      </c>
      <c r="F17" s="10"/>
      <c r="G17" s="10" t="s">
        <v>28</v>
      </c>
      <c r="H17" s="10"/>
      <c r="I17" s="10" t="s">
        <v>28</v>
      </c>
    </row>
    <row r="18" spans="1:9" x14ac:dyDescent="0.2">
      <c r="A18" s="1" t="s">
        <v>68</v>
      </c>
      <c r="B18" s="1" t="s">
        <v>59</v>
      </c>
      <c r="C18" s="1" t="s">
        <v>60</v>
      </c>
      <c r="D18" s="1" t="s">
        <v>69</v>
      </c>
      <c r="E18" s="10" t="s">
        <v>28</v>
      </c>
      <c r="F18" s="10"/>
      <c r="G18" s="10" t="s">
        <v>28</v>
      </c>
      <c r="H18" s="10"/>
      <c r="I18" s="10" t="s">
        <v>28</v>
      </c>
    </row>
    <row r="19" spans="1:9" x14ac:dyDescent="0.2">
      <c r="A19" s="1" t="s">
        <v>70</v>
      </c>
      <c r="B19" s="1" t="s">
        <v>59</v>
      </c>
      <c r="C19" s="1" t="s">
        <v>61</v>
      </c>
      <c r="D19" s="1" t="s">
        <v>46</v>
      </c>
      <c r="E19" s="10" t="s">
        <v>28</v>
      </c>
      <c r="F19" s="10"/>
      <c r="G19" s="10" t="s">
        <v>28</v>
      </c>
      <c r="H19" s="10"/>
      <c r="I19" s="10" t="s">
        <v>28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I24"/>
  <sheetViews>
    <sheetView zoomScale="80" zoomScaleNormal="80" workbookViewId="0">
      <selection activeCell="K34" sqref="K34"/>
    </sheetView>
  </sheetViews>
  <sheetFormatPr defaultRowHeight="13.2" x14ac:dyDescent="0.2"/>
  <cols>
    <col min="1" max="1" width="20.21875" bestFit="1" customWidth="1"/>
    <col min="2" max="2" width="12.77734375" bestFit="1" customWidth="1"/>
    <col min="3" max="3" width="16.109375" bestFit="1" customWidth="1"/>
    <col min="4" max="4" width="17.109375" bestFit="1" customWidth="1"/>
    <col min="5" max="6" width="12" bestFit="1" customWidth="1"/>
    <col min="7" max="7" width="11.77734375" bestFit="1" customWidth="1"/>
    <col min="8" max="8" width="11.44140625" bestFit="1" customWidth="1"/>
    <col min="9" max="9" width="12.88671875" bestFit="1" customWidth="1"/>
  </cols>
  <sheetData>
    <row r="2" spans="1:9" x14ac:dyDescent="0.2">
      <c r="A2" t="s">
        <v>15</v>
      </c>
    </row>
    <row r="4" spans="1:9" x14ac:dyDescent="0.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63</v>
      </c>
    </row>
    <row r="5" spans="1:9" x14ac:dyDescent="0.2">
      <c r="A5" s="1" t="s">
        <v>24</v>
      </c>
      <c r="B5" s="1" t="s">
        <v>25</v>
      </c>
      <c r="C5" s="1" t="s">
        <v>26</v>
      </c>
      <c r="D5" s="1" t="s">
        <v>27</v>
      </c>
      <c r="E5" s="10" t="s">
        <v>28</v>
      </c>
      <c r="F5" s="10" t="s">
        <v>28</v>
      </c>
      <c r="G5" s="10" t="s">
        <v>28</v>
      </c>
      <c r="H5" s="10"/>
      <c r="I5" s="10"/>
    </row>
    <row r="6" spans="1:9" x14ac:dyDescent="0.2">
      <c r="A6" s="1" t="s">
        <v>29</v>
      </c>
      <c r="B6" s="1" t="s">
        <v>30</v>
      </c>
      <c r="C6" s="1" t="s">
        <v>31</v>
      </c>
      <c r="D6" s="1" t="s">
        <v>32</v>
      </c>
      <c r="E6" s="10" t="s">
        <v>28</v>
      </c>
      <c r="F6" s="10" t="s">
        <v>28</v>
      </c>
      <c r="G6" s="10"/>
      <c r="H6" s="10" t="s">
        <v>28</v>
      </c>
      <c r="I6" s="10"/>
    </row>
    <row r="7" spans="1:9" x14ac:dyDescent="0.2">
      <c r="A7" s="1" t="s">
        <v>33</v>
      </c>
      <c r="B7" s="1" t="s">
        <v>25</v>
      </c>
      <c r="C7" s="1" t="s">
        <v>34</v>
      </c>
      <c r="D7" s="1" t="s">
        <v>32</v>
      </c>
      <c r="E7" s="10" t="s">
        <v>28</v>
      </c>
      <c r="F7" s="10" t="s">
        <v>28</v>
      </c>
      <c r="G7" s="10"/>
      <c r="H7" s="10" t="s">
        <v>28</v>
      </c>
      <c r="I7" s="10"/>
    </row>
    <row r="8" spans="1:9" x14ac:dyDescent="0.2">
      <c r="A8" s="1" t="s">
        <v>36</v>
      </c>
      <c r="B8" s="1" t="s">
        <v>37</v>
      </c>
      <c r="C8" s="1" t="s">
        <v>38</v>
      </c>
      <c r="D8" s="1" t="s">
        <v>39</v>
      </c>
      <c r="E8" s="10" t="s">
        <v>28</v>
      </c>
      <c r="F8" s="10"/>
      <c r="G8" s="10"/>
      <c r="H8" s="10" t="s">
        <v>28</v>
      </c>
      <c r="I8" s="10"/>
    </row>
    <row r="9" spans="1:9" x14ac:dyDescent="0.2">
      <c r="A9" s="1" t="s">
        <v>40</v>
      </c>
      <c r="B9" s="1" t="s">
        <v>25</v>
      </c>
      <c r="C9" s="1" t="s">
        <v>26</v>
      </c>
      <c r="D9" s="1" t="s">
        <v>39</v>
      </c>
      <c r="E9" s="10" t="s">
        <v>28</v>
      </c>
      <c r="F9" s="10"/>
      <c r="G9" s="10"/>
      <c r="H9" s="10" t="s">
        <v>28</v>
      </c>
      <c r="I9" s="10" t="s">
        <v>28</v>
      </c>
    </row>
    <row r="10" spans="1:9" x14ac:dyDescent="0.2">
      <c r="A10" s="1" t="s">
        <v>43</v>
      </c>
      <c r="B10" s="1" t="s">
        <v>44</v>
      </c>
      <c r="C10" s="1" t="s">
        <v>45</v>
      </c>
      <c r="D10" s="1" t="s">
        <v>46</v>
      </c>
      <c r="E10" s="10" t="s">
        <v>28</v>
      </c>
      <c r="F10" s="10"/>
      <c r="G10" s="10"/>
      <c r="H10" s="10"/>
      <c r="I10" s="10" t="s">
        <v>28</v>
      </c>
    </row>
    <row r="11" spans="1:9" x14ac:dyDescent="0.2">
      <c r="A11" s="1" t="s">
        <v>47</v>
      </c>
      <c r="B11" s="1" t="s">
        <v>48</v>
      </c>
      <c r="C11" s="1" t="s">
        <v>49</v>
      </c>
      <c r="D11" s="1" t="s">
        <v>39</v>
      </c>
      <c r="E11" s="10" t="s">
        <v>28</v>
      </c>
      <c r="F11" s="10"/>
      <c r="G11" s="10"/>
      <c r="H11" s="10" t="s">
        <v>28</v>
      </c>
      <c r="I11" s="10"/>
    </row>
    <row r="12" spans="1:9" x14ac:dyDescent="0.2">
      <c r="A12" s="1" t="s">
        <v>50</v>
      </c>
      <c r="B12" s="1" t="s">
        <v>30</v>
      </c>
      <c r="C12" s="1" t="s">
        <v>31</v>
      </c>
      <c r="D12" s="1" t="s">
        <v>51</v>
      </c>
      <c r="E12" s="10" t="s">
        <v>28</v>
      </c>
      <c r="F12" s="10"/>
      <c r="G12" s="10"/>
      <c r="H12" s="10"/>
      <c r="I12" s="10" t="s">
        <v>28</v>
      </c>
    </row>
    <row r="13" spans="1:9" x14ac:dyDescent="0.2">
      <c r="A13" s="1" t="s">
        <v>52</v>
      </c>
      <c r="B13" s="1" t="s">
        <v>48</v>
      </c>
      <c r="C13" s="1" t="s">
        <v>53</v>
      </c>
      <c r="D13" s="1" t="s">
        <v>32</v>
      </c>
      <c r="E13" s="10" t="s">
        <v>28</v>
      </c>
      <c r="F13" s="10"/>
      <c r="G13" s="10"/>
      <c r="H13" s="10" t="s">
        <v>28</v>
      </c>
      <c r="I13" s="10" t="s">
        <v>28</v>
      </c>
    </row>
    <row r="14" spans="1:9" x14ac:dyDescent="0.2">
      <c r="A14" s="1" t="s">
        <v>54</v>
      </c>
      <c r="B14" s="1" t="s">
        <v>30</v>
      </c>
      <c r="C14" s="1" t="s">
        <v>55</v>
      </c>
      <c r="D14" s="1" t="s">
        <v>39</v>
      </c>
      <c r="E14" s="10"/>
      <c r="F14" s="10"/>
      <c r="G14" s="10" t="s">
        <v>28</v>
      </c>
      <c r="H14" s="10"/>
      <c r="I14" s="10"/>
    </row>
    <row r="15" spans="1:9" x14ac:dyDescent="0.2">
      <c r="A15" s="1" t="s">
        <v>64</v>
      </c>
      <c r="B15" s="1" t="s">
        <v>25</v>
      </c>
      <c r="C15" s="1" t="s">
        <v>65</v>
      </c>
      <c r="D15" s="1" t="s">
        <v>39</v>
      </c>
      <c r="E15" s="10" t="s">
        <v>28</v>
      </c>
      <c r="F15" s="10" t="s">
        <v>28</v>
      </c>
      <c r="G15" s="10"/>
      <c r="H15" s="10"/>
      <c r="I15" s="10" t="s">
        <v>28</v>
      </c>
    </row>
    <row r="16" spans="1:9" x14ac:dyDescent="0.2">
      <c r="A16" s="1" t="s">
        <v>66</v>
      </c>
      <c r="B16" s="1" t="s">
        <v>56</v>
      </c>
      <c r="C16" s="1" t="s">
        <v>67</v>
      </c>
      <c r="D16" s="1" t="s">
        <v>39</v>
      </c>
      <c r="E16" s="10" t="s">
        <v>28</v>
      </c>
      <c r="F16" s="10"/>
      <c r="G16" s="10"/>
      <c r="H16" s="10"/>
      <c r="I16" s="10" t="s">
        <v>28</v>
      </c>
    </row>
    <row r="17" spans="1:9" x14ac:dyDescent="0.2">
      <c r="A17" s="1" t="s">
        <v>57</v>
      </c>
      <c r="B17" s="1" t="s">
        <v>56</v>
      </c>
      <c r="C17" s="1" t="s">
        <v>58</v>
      </c>
      <c r="D17" s="1" t="s">
        <v>39</v>
      </c>
      <c r="E17" s="10" t="s">
        <v>28</v>
      </c>
      <c r="F17" s="10"/>
      <c r="G17" s="10" t="s">
        <v>28</v>
      </c>
      <c r="H17" s="10"/>
      <c r="I17" s="10" t="s">
        <v>28</v>
      </c>
    </row>
    <row r="18" spans="1:9" x14ac:dyDescent="0.2">
      <c r="A18" s="1" t="s">
        <v>68</v>
      </c>
      <c r="B18" s="1" t="s">
        <v>59</v>
      </c>
      <c r="C18" s="1" t="s">
        <v>60</v>
      </c>
      <c r="D18" s="1" t="s">
        <v>69</v>
      </c>
      <c r="E18" s="10" t="s">
        <v>28</v>
      </c>
      <c r="F18" s="10"/>
      <c r="G18" s="10" t="s">
        <v>28</v>
      </c>
      <c r="H18" s="10"/>
      <c r="I18" s="10" t="s">
        <v>28</v>
      </c>
    </row>
    <row r="19" spans="1:9" x14ac:dyDescent="0.2">
      <c r="A19" s="1" t="s">
        <v>70</v>
      </c>
      <c r="B19" s="1" t="s">
        <v>59</v>
      </c>
      <c r="C19" s="1" t="s">
        <v>61</v>
      </c>
      <c r="D19" s="1" t="s">
        <v>46</v>
      </c>
      <c r="E19" s="10" t="s">
        <v>28</v>
      </c>
      <c r="F19" s="10"/>
      <c r="G19" s="10" t="s">
        <v>28</v>
      </c>
      <c r="H19" s="10"/>
      <c r="I19" s="10" t="s">
        <v>28</v>
      </c>
    </row>
    <row r="21" spans="1:9" x14ac:dyDescent="0.2">
      <c r="A21" t="s">
        <v>71</v>
      </c>
    </row>
    <row r="22" spans="1:9" x14ac:dyDescent="0.2">
      <c r="A22" s="10" t="s">
        <v>16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63</v>
      </c>
    </row>
    <row r="23" spans="1:9" x14ac:dyDescent="0.2">
      <c r="A23" s="1" t="s">
        <v>54</v>
      </c>
      <c r="B23" s="1" t="s">
        <v>30</v>
      </c>
      <c r="C23" s="1" t="s">
        <v>55</v>
      </c>
      <c r="D23" s="1" t="s">
        <v>39</v>
      </c>
      <c r="E23" s="10"/>
      <c r="F23" s="10"/>
      <c r="G23" s="10" t="s">
        <v>28</v>
      </c>
      <c r="H23" s="10"/>
      <c r="I23" s="10"/>
    </row>
    <row r="24" spans="1:9" x14ac:dyDescent="0.2">
      <c r="A24" s="1" t="s">
        <v>57</v>
      </c>
      <c r="B24" s="1" t="s">
        <v>56</v>
      </c>
      <c r="C24" s="1" t="s">
        <v>58</v>
      </c>
      <c r="D24" s="1" t="s">
        <v>39</v>
      </c>
      <c r="E24" s="10" t="s">
        <v>28</v>
      </c>
      <c r="F24" s="10"/>
      <c r="G24" s="10" t="s">
        <v>28</v>
      </c>
      <c r="H24" s="10"/>
      <c r="I24" s="10" t="s">
        <v>28</v>
      </c>
    </row>
  </sheetData>
  <autoFilter ref="A4:I19"/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I24"/>
  <sheetViews>
    <sheetView tabSelected="1" zoomScale="80" zoomScaleNormal="80" workbookViewId="0">
      <selection activeCell="D27" sqref="D27"/>
    </sheetView>
  </sheetViews>
  <sheetFormatPr defaultRowHeight="13.2" x14ac:dyDescent="0.2"/>
  <cols>
    <col min="1" max="1" width="20.21875" bestFit="1" customWidth="1"/>
    <col min="2" max="2" width="12.77734375" bestFit="1" customWidth="1"/>
    <col min="3" max="3" width="16.109375" bestFit="1" customWidth="1"/>
    <col min="4" max="4" width="17.109375" bestFit="1" customWidth="1"/>
    <col min="5" max="6" width="12" bestFit="1" customWidth="1"/>
    <col min="7" max="7" width="11.77734375" bestFit="1" customWidth="1"/>
    <col min="8" max="8" width="11.44140625" bestFit="1" customWidth="1"/>
    <col min="9" max="9" width="12.88671875" bestFit="1" customWidth="1"/>
  </cols>
  <sheetData>
    <row r="2" spans="1:9" x14ac:dyDescent="0.2">
      <c r="A2" t="s">
        <v>15</v>
      </c>
    </row>
    <row r="4" spans="1:9" x14ac:dyDescent="0.2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63</v>
      </c>
    </row>
    <row r="5" spans="1:9" x14ac:dyDescent="0.2">
      <c r="A5" s="1" t="s">
        <v>24</v>
      </c>
      <c r="B5" s="1" t="s">
        <v>25</v>
      </c>
      <c r="C5" s="1" t="s">
        <v>26</v>
      </c>
      <c r="D5" s="1" t="s">
        <v>27</v>
      </c>
      <c r="E5" s="10" t="s">
        <v>28</v>
      </c>
      <c r="F5" s="10" t="s">
        <v>28</v>
      </c>
      <c r="G5" s="10" t="s">
        <v>28</v>
      </c>
      <c r="H5" s="10"/>
      <c r="I5" s="10"/>
    </row>
    <row r="6" spans="1:9" x14ac:dyDescent="0.2">
      <c r="A6" s="1" t="s">
        <v>29</v>
      </c>
      <c r="B6" s="1" t="s">
        <v>30</v>
      </c>
      <c r="C6" s="1" t="s">
        <v>31</v>
      </c>
      <c r="D6" s="1" t="s">
        <v>32</v>
      </c>
      <c r="E6" s="10" t="s">
        <v>28</v>
      </c>
      <c r="F6" s="10" t="s">
        <v>28</v>
      </c>
      <c r="G6" s="10"/>
      <c r="H6" s="10" t="s">
        <v>28</v>
      </c>
      <c r="I6" s="10"/>
    </row>
    <row r="7" spans="1:9" x14ac:dyDescent="0.2">
      <c r="A7" s="1" t="s">
        <v>33</v>
      </c>
      <c r="B7" s="1" t="s">
        <v>25</v>
      </c>
      <c r="C7" s="1" t="s">
        <v>34</v>
      </c>
      <c r="D7" s="1" t="s">
        <v>32</v>
      </c>
      <c r="E7" s="10" t="s">
        <v>28</v>
      </c>
      <c r="F7" s="10" t="s">
        <v>28</v>
      </c>
      <c r="G7" s="10"/>
      <c r="H7" s="10" t="s">
        <v>28</v>
      </c>
      <c r="I7" s="10"/>
    </row>
    <row r="8" spans="1:9" x14ac:dyDescent="0.2">
      <c r="A8" s="1" t="s">
        <v>36</v>
      </c>
      <c r="B8" s="1" t="s">
        <v>37</v>
      </c>
      <c r="C8" s="1" t="s">
        <v>38</v>
      </c>
      <c r="D8" s="1" t="s">
        <v>39</v>
      </c>
      <c r="E8" s="10" t="s">
        <v>28</v>
      </c>
      <c r="F8" s="10"/>
      <c r="G8" s="10"/>
      <c r="H8" s="10" t="s">
        <v>28</v>
      </c>
      <c r="I8" s="10"/>
    </row>
    <row r="9" spans="1:9" x14ac:dyDescent="0.2">
      <c r="A9" s="1" t="s">
        <v>40</v>
      </c>
      <c r="B9" s="1" t="s">
        <v>25</v>
      </c>
      <c r="C9" s="1" t="s">
        <v>26</v>
      </c>
      <c r="D9" s="1" t="s">
        <v>39</v>
      </c>
      <c r="E9" s="10" t="s">
        <v>28</v>
      </c>
      <c r="F9" s="10"/>
      <c r="G9" s="10"/>
      <c r="H9" s="10" t="s">
        <v>28</v>
      </c>
      <c r="I9" s="10" t="s">
        <v>28</v>
      </c>
    </row>
    <row r="10" spans="1:9" x14ac:dyDescent="0.2">
      <c r="A10" s="1" t="s">
        <v>43</v>
      </c>
      <c r="B10" s="1" t="s">
        <v>44</v>
      </c>
      <c r="C10" s="1" t="s">
        <v>45</v>
      </c>
      <c r="D10" s="1" t="s">
        <v>46</v>
      </c>
      <c r="E10" s="10" t="s">
        <v>28</v>
      </c>
      <c r="F10" s="10"/>
      <c r="G10" s="10"/>
      <c r="H10" s="10"/>
      <c r="I10" s="10" t="s">
        <v>28</v>
      </c>
    </row>
    <row r="11" spans="1:9" x14ac:dyDescent="0.2">
      <c r="A11" s="1" t="s">
        <v>47</v>
      </c>
      <c r="B11" s="1" t="s">
        <v>48</v>
      </c>
      <c r="C11" s="1" t="s">
        <v>49</v>
      </c>
      <c r="D11" s="1" t="s">
        <v>39</v>
      </c>
      <c r="E11" s="10" t="s">
        <v>28</v>
      </c>
      <c r="F11" s="10"/>
      <c r="G11" s="10"/>
      <c r="H11" s="10" t="s">
        <v>28</v>
      </c>
      <c r="I11" s="10"/>
    </row>
    <row r="12" spans="1:9" x14ac:dyDescent="0.2">
      <c r="A12" s="1" t="s">
        <v>50</v>
      </c>
      <c r="B12" s="1" t="s">
        <v>30</v>
      </c>
      <c r="C12" s="1" t="s">
        <v>31</v>
      </c>
      <c r="D12" s="1" t="s">
        <v>51</v>
      </c>
      <c r="E12" s="10" t="s">
        <v>28</v>
      </c>
      <c r="F12" s="10"/>
      <c r="G12" s="10"/>
      <c r="H12" s="10"/>
      <c r="I12" s="10" t="s">
        <v>28</v>
      </c>
    </row>
    <row r="13" spans="1:9" x14ac:dyDescent="0.2">
      <c r="A13" s="1" t="s">
        <v>52</v>
      </c>
      <c r="B13" s="1" t="s">
        <v>48</v>
      </c>
      <c r="C13" s="1" t="s">
        <v>53</v>
      </c>
      <c r="D13" s="1" t="s">
        <v>32</v>
      </c>
      <c r="E13" s="10" t="s">
        <v>28</v>
      </c>
      <c r="F13" s="10"/>
      <c r="G13" s="10"/>
      <c r="H13" s="10" t="s">
        <v>28</v>
      </c>
      <c r="I13" s="10" t="s">
        <v>28</v>
      </c>
    </row>
    <row r="14" spans="1:9" x14ac:dyDescent="0.2">
      <c r="A14" s="1" t="s">
        <v>54</v>
      </c>
      <c r="B14" s="1" t="s">
        <v>30</v>
      </c>
      <c r="C14" s="1" t="s">
        <v>55</v>
      </c>
      <c r="D14" s="1" t="s">
        <v>39</v>
      </c>
      <c r="E14" s="10"/>
      <c r="F14" s="10"/>
      <c r="G14" s="10" t="s">
        <v>28</v>
      </c>
      <c r="H14" s="10"/>
      <c r="I14" s="10"/>
    </row>
    <row r="15" spans="1:9" x14ac:dyDescent="0.2">
      <c r="A15" s="1" t="s">
        <v>64</v>
      </c>
      <c r="B15" s="1" t="s">
        <v>25</v>
      </c>
      <c r="C15" s="1" t="s">
        <v>65</v>
      </c>
      <c r="D15" s="1" t="s">
        <v>39</v>
      </c>
      <c r="E15" s="10" t="s">
        <v>28</v>
      </c>
      <c r="F15" s="10" t="s">
        <v>28</v>
      </c>
      <c r="G15" s="10"/>
      <c r="H15" s="10"/>
      <c r="I15" s="10" t="s">
        <v>28</v>
      </c>
    </row>
    <row r="16" spans="1:9" x14ac:dyDescent="0.2">
      <c r="A16" s="1" t="s">
        <v>66</v>
      </c>
      <c r="B16" s="1" t="s">
        <v>56</v>
      </c>
      <c r="C16" s="1" t="s">
        <v>67</v>
      </c>
      <c r="D16" s="1" t="s">
        <v>39</v>
      </c>
      <c r="E16" s="10" t="s">
        <v>28</v>
      </c>
      <c r="F16" s="10"/>
      <c r="G16" s="10"/>
      <c r="H16" s="10"/>
      <c r="I16" s="10" t="s">
        <v>28</v>
      </c>
    </row>
    <row r="17" spans="1:9" x14ac:dyDescent="0.2">
      <c r="A17" s="1" t="s">
        <v>57</v>
      </c>
      <c r="B17" s="1" t="s">
        <v>56</v>
      </c>
      <c r="C17" s="1" t="s">
        <v>58</v>
      </c>
      <c r="D17" s="1" t="s">
        <v>39</v>
      </c>
      <c r="E17" s="10" t="s">
        <v>28</v>
      </c>
      <c r="F17" s="10"/>
      <c r="G17" s="10" t="s">
        <v>28</v>
      </c>
      <c r="H17" s="10"/>
      <c r="I17" s="10" t="s">
        <v>28</v>
      </c>
    </row>
    <row r="18" spans="1:9" x14ac:dyDescent="0.2">
      <c r="A18" s="1" t="s">
        <v>68</v>
      </c>
      <c r="B18" s="1" t="s">
        <v>59</v>
      </c>
      <c r="C18" s="1" t="s">
        <v>60</v>
      </c>
      <c r="D18" s="1" t="s">
        <v>69</v>
      </c>
      <c r="E18" s="10" t="s">
        <v>28</v>
      </c>
      <c r="F18" s="10"/>
      <c r="G18" s="10" t="s">
        <v>28</v>
      </c>
      <c r="H18" s="10"/>
      <c r="I18" s="10" t="s">
        <v>28</v>
      </c>
    </row>
    <row r="19" spans="1:9" x14ac:dyDescent="0.2">
      <c r="A19" s="1" t="s">
        <v>70</v>
      </c>
      <c r="B19" s="1" t="s">
        <v>59</v>
      </c>
      <c r="C19" s="1" t="s">
        <v>61</v>
      </c>
      <c r="D19" s="1" t="s">
        <v>46</v>
      </c>
      <c r="E19" s="10" t="s">
        <v>28</v>
      </c>
      <c r="F19" s="10"/>
      <c r="G19" s="10" t="s">
        <v>28</v>
      </c>
      <c r="H19" s="10"/>
      <c r="I19" s="10" t="s">
        <v>28</v>
      </c>
    </row>
    <row r="21" spans="1:9" x14ac:dyDescent="0.2">
      <c r="A21" s="11" t="s">
        <v>72</v>
      </c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0" t="s">
        <v>16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63</v>
      </c>
    </row>
    <row r="23" spans="1:9" x14ac:dyDescent="0.2">
      <c r="A23" s="1" t="s">
        <v>29</v>
      </c>
      <c r="B23" s="1" t="s">
        <v>30</v>
      </c>
      <c r="C23" s="1" t="s">
        <v>31</v>
      </c>
      <c r="D23" s="1" t="s">
        <v>32</v>
      </c>
      <c r="E23" s="10" t="s">
        <v>28</v>
      </c>
      <c r="F23" s="10" t="s">
        <v>28</v>
      </c>
      <c r="G23" s="10"/>
      <c r="H23" s="10" t="s">
        <v>28</v>
      </c>
      <c r="I23" s="10"/>
    </row>
    <row r="24" spans="1:9" x14ac:dyDescent="0.2">
      <c r="A24" s="1" t="s">
        <v>33</v>
      </c>
      <c r="B24" s="1" t="s">
        <v>25</v>
      </c>
      <c r="C24" s="1" t="s">
        <v>34</v>
      </c>
      <c r="D24" s="1" t="s">
        <v>32</v>
      </c>
      <c r="E24" s="10" t="s">
        <v>28</v>
      </c>
      <c r="F24" s="10" t="s">
        <v>28</v>
      </c>
      <c r="G24" s="10"/>
      <c r="H24" s="10" t="s">
        <v>28</v>
      </c>
      <c r="I24" s="10"/>
    </row>
  </sheetData>
  <autoFilter ref="A4:I19"/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家計簿</vt:lpstr>
      <vt:lpstr>家計簿・講座の解</vt:lpstr>
      <vt:lpstr>支出内訳・講座の解</vt:lpstr>
      <vt:lpstr>温泉効能一覧（問１）</vt:lpstr>
      <vt:lpstr>温泉効能一覧 (問2)</vt:lpstr>
      <vt:lpstr>温泉効能一覧 (１の解)</vt:lpstr>
      <vt:lpstr>温泉効能一覧 (２の解)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小林良三</dc:creator>
  <cp:lastModifiedBy>小林良三</cp:lastModifiedBy>
  <cp:lastPrinted>2016-11-29T02:05:01Z</cp:lastPrinted>
  <dcterms:created xsi:type="dcterms:W3CDTF">2016-09-10T02:40:48Z</dcterms:created>
  <dcterms:modified xsi:type="dcterms:W3CDTF">2016-12-04T09:50:49Z</dcterms:modified>
</cp:coreProperties>
</file>