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aru\OneDrive - 下田 善明\☆☆☆★講座2019－XX\エクセル★2019_11\エクセル2日目下田\"/>
    </mc:Choice>
  </mc:AlternateContent>
  <xr:revisionPtr revIDLastSave="98" documentId="8_{FA0D49F3-97E8-43EB-B826-7544E2C5D8CC}" xr6:coauthVersionLast="45" xr6:coauthVersionMax="45" xr10:uidLastSave="{55DD742C-90A2-435C-B7BA-C0918840FA04}"/>
  <bookViews>
    <workbookView xWindow="-120" yWindow="-120" windowWidth="20730" windowHeight="11760" xr2:uid="{00000000-000D-0000-FFFF-FFFF00000000}"/>
  </bookViews>
  <sheets>
    <sheet name=" 全部マニュアル" sheetId="9" r:id="rId1"/>
    <sheet name="Sheet2" sheetId="11" r:id="rId2"/>
    <sheet name="Sheet1" sheetId="10" state="hidden" r:id="rId3"/>
  </sheets>
  <definedNames>
    <definedName name="_Key1" hidden="1">#REF!</definedName>
    <definedName name="_Order1" hidden="1">255</definedName>
    <definedName name="_Sort" hidden="1">#REF!</definedName>
    <definedName name="_xlnm.Print_Area" localSheetId="0">' 全部マニュアル'!$A:$G</definedName>
    <definedName name="_xlnm.Print_Area" localSheetId="1">Sheet2!$A$1:$C$23</definedName>
    <definedName name="月報">"グラフ 1"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9" i="9" l="1"/>
  <c r="A23" i="9" s="1"/>
  <c r="A27" i="9" s="1"/>
  <c r="A28" i="9" s="1"/>
  <c r="A33" i="9" s="1"/>
  <c r="A43" i="9" s="1"/>
  <c r="A44" i="9" s="1"/>
  <c r="A51" i="9" s="1"/>
  <c r="A52" i="9" s="1"/>
  <c r="B43" i="10" l="1"/>
  <c r="S34" i="10"/>
  <c r="S35" i="10" s="1"/>
  <c r="V18" i="10"/>
  <c r="S18" i="10"/>
  <c r="A18" i="10"/>
  <c r="A23" i="10" s="1"/>
  <c r="A34" i="10" s="1"/>
  <c r="A35" i="10" s="1"/>
  <c r="A41" i="10" s="1"/>
  <c r="A42" i="10" s="1"/>
</calcChain>
</file>

<file path=xl/sharedStrings.xml><?xml version="1.0" encoding="utf-8"?>
<sst xmlns="http://schemas.openxmlformats.org/spreadsheetml/2006/main" count="159" uniqueCount="110">
  <si>
    <t>(1)</t>
    <phoneticPr fontId="4"/>
  </si>
  <si>
    <t>(2)</t>
    <phoneticPr fontId="4"/>
  </si>
  <si>
    <t>Ⅱ</t>
    <phoneticPr fontId="5"/>
  </si>
  <si>
    <t>①</t>
    <phoneticPr fontId="5"/>
  </si>
  <si>
    <t>②</t>
    <phoneticPr fontId="5"/>
  </si>
  <si>
    <t>ワークシートは、何枚増やせるか を説明する。</t>
    <rPh sb="8" eb="10">
      <t>ナンマイ</t>
    </rPh>
    <rPh sb="10" eb="11">
      <t>フ</t>
    </rPh>
    <rPh sb="17" eb="19">
      <t>セツメイ</t>
    </rPh>
    <phoneticPr fontId="5"/>
  </si>
  <si>
    <t>(1)</t>
    <phoneticPr fontId="5"/>
  </si>
  <si>
    <t>(2)</t>
  </si>
  <si>
    <t>(3)</t>
  </si>
  <si>
    <t>１シートで１日の管理日報データを入力して、１カ月分の31シートを体験した。</t>
    <rPh sb="6" eb="7">
      <t>ヒ</t>
    </rPh>
    <rPh sb="8" eb="10">
      <t>カンリ</t>
    </rPh>
    <rPh sb="10" eb="12">
      <t>ニッポウ</t>
    </rPh>
    <rPh sb="16" eb="18">
      <t>ニュウリョク</t>
    </rPh>
    <rPh sb="23" eb="24">
      <t>ゲツ</t>
    </rPh>
    <rPh sb="24" eb="25">
      <t>ブン</t>
    </rPh>
    <rPh sb="32" eb="34">
      <t>タイケン</t>
    </rPh>
    <phoneticPr fontId="5"/>
  </si>
  <si>
    <t>(4)</t>
  </si>
  <si>
    <t>よく見かけるのは、１シートで１か月分のデータを集計して、12シートで1年分を集計する。合計用シートを加えて13シートを使う。実際に「家計簿（縦用紙）１」を開いて確認する。</t>
    <rPh sb="2" eb="3">
      <t>ミ</t>
    </rPh>
    <rPh sb="16" eb="18">
      <t>ゲツブン</t>
    </rPh>
    <rPh sb="23" eb="25">
      <t>シュウケイ</t>
    </rPh>
    <rPh sb="35" eb="37">
      <t>ネンブン</t>
    </rPh>
    <rPh sb="38" eb="40">
      <t>シュウケイ</t>
    </rPh>
    <rPh sb="43" eb="45">
      <t>ゴウケイ</t>
    </rPh>
    <rPh sb="45" eb="46">
      <t>ヨウ</t>
    </rPh>
    <rPh sb="50" eb="51">
      <t>クワ</t>
    </rPh>
    <rPh sb="59" eb="60">
      <t>ツカ</t>
    </rPh>
    <rPh sb="62" eb="64">
      <t>ジッサイ</t>
    </rPh>
    <rPh sb="66" eb="69">
      <t>カケイボ</t>
    </rPh>
    <rPh sb="70" eb="71">
      <t>タテ</t>
    </rPh>
    <rPh sb="71" eb="72">
      <t>ヨウ</t>
    </rPh>
    <rPh sb="72" eb="73">
      <t>カミ</t>
    </rPh>
    <rPh sb="77" eb="78">
      <t>ヒラ</t>
    </rPh>
    <rPh sb="80" eb="82">
      <t>カクニン</t>
    </rPh>
    <phoneticPr fontId="5"/>
  </si>
  <si>
    <t>２）</t>
    <phoneticPr fontId="5"/>
  </si>
  <si>
    <t>３）</t>
    <phoneticPr fontId="5"/>
  </si>
  <si>
    <t>(5)</t>
  </si>
  <si>
    <t>時間</t>
    <rPh sb="0" eb="2">
      <t>ジカン</t>
    </rPh>
    <phoneticPr fontId="4"/>
  </si>
  <si>
    <t>時刻</t>
    <rPh sb="0" eb="2">
      <t>ジコク</t>
    </rPh>
    <phoneticPr fontId="4"/>
  </si>
  <si>
    <t>Ⅰ.</t>
    <phoneticPr fontId="4"/>
  </si>
  <si>
    <t>館挨拶、連絡事項</t>
    <rPh sb="0" eb="1">
      <t>カン</t>
    </rPh>
    <rPh sb="1" eb="3">
      <t>アイサツ</t>
    </rPh>
    <rPh sb="4" eb="6">
      <t>レンラク</t>
    </rPh>
    <rPh sb="6" eb="8">
      <t>ジコウ</t>
    </rPh>
    <phoneticPr fontId="4"/>
  </si>
  <si>
    <t>講 座 内 容</t>
    <rPh sb="0" eb="1">
      <t>コウ</t>
    </rPh>
    <rPh sb="2" eb="3">
      <t>ザ</t>
    </rPh>
    <rPh sb="4" eb="5">
      <t>ナイ</t>
    </rPh>
    <rPh sb="6" eb="7">
      <t>カタチ</t>
    </rPh>
    <phoneticPr fontId="4"/>
  </si>
  <si>
    <t>作成の手順は、テキスト通りに説明する。「ドキュメント」から「贈り物リスト」を開く。</t>
    <rPh sb="0" eb="2">
      <t>サクセイ</t>
    </rPh>
    <rPh sb="3" eb="5">
      <t>テジュン</t>
    </rPh>
    <rPh sb="11" eb="12">
      <t>トオ</t>
    </rPh>
    <rPh sb="14" eb="16">
      <t>セツメイ</t>
    </rPh>
    <rPh sb="30" eb="31">
      <t>オク</t>
    </rPh>
    <rPh sb="32" eb="33">
      <t>モノ</t>
    </rPh>
    <rPh sb="38" eb="39">
      <t>ヒラ</t>
    </rPh>
    <phoneticPr fontId="5"/>
  </si>
  <si>
    <t>Page</t>
    <phoneticPr fontId="4"/>
  </si>
  <si>
    <t>ワークシートをコピーする→贈り物リストのワークシート（Sheet1)をコピーする。</t>
    <rPh sb="13" eb="14">
      <t>オク</t>
    </rPh>
    <rPh sb="15" eb="16">
      <t>モノ</t>
    </rPh>
    <phoneticPr fontId="5"/>
  </si>
  <si>
    <t>シート見出しに色を付ける→贈り物ワークシートの見出しは「オレンジ色」を付ける。頂き物ワークシートの見出しは「青色」を付ける。</t>
    <rPh sb="3" eb="5">
      <t>ミダ</t>
    </rPh>
    <rPh sb="7" eb="8">
      <t>イロ</t>
    </rPh>
    <rPh sb="9" eb="10">
      <t>ツ</t>
    </rPh>
    <rPh sb="13" eb="14">
      <t>オク</t>
    </rPh>
    <rPh sb="15" eb="16">
      <t>モノ</t>
    </rPh>
    <rPh sb="23" eb="25">
      <t>ミダ</t>
    </rPh>
    <rPh sb="32" eb="33">
      <t>イロ</t>
    </rPh>
    <rPh sb="35" eb="36">
      <t>ツ</t>
    </rPh>
    <rPh sb="39" eb="40">
      <t>イタダ</t>
    </rPh>
    <rPh sb="41" eb="42">
      <t>モノ</t>
    </rPh>
    <rPh sb="49" eb="51">
      <t>ミダ</t>
    </rPh>
    <rPh sb="54" eb="56">
      <t>アオイロ</t>
    </rPh>
    <rPh sb="58" eb="59">
      <t>ツ</t>
    </rPh>
    <phoneticPr fontId="5"/>
  </si>
  <si>
    <t>ワークシートの順番を変える→贈り物ワークシートと頂き物ワークシートの順番を入れ替える。</t>
    <rPh sb="7" eb="9">
      <t>ジュンバン</t>
    </rPh>
    <rPh sb="10" eb="11">
      <t>カ</t>
    </rPh>
    <rPh sb="14" eb="15">
      <t>オク</t>
    </rPh>
    <rPh sb="16" eb="17">
      <t>モノ</t>
    </rPh>
    <rPh sb="24" eb="25">
      <t>イタダ</t>
    </rPh>
    <rPh sb="26" eb="27">
      <t>モノ</t>
    </rPh>
    <rPh sb="34" eb="36">
      <t>ジュンバン</t>
    </rPh>
    <rPh sb="37" eb="38">
      <t>イ</t>
    </rPh>
    <rPh sb="39" eb="40">
      <t>カ</t>
    </rPh>
    <phoneticPr fontId="5"/>
  </si>
  <si>
    <t>ワークシートをコピーする増やす、減らす→Sheet2とSheet3を削除する。「ワークシート挿入」ボタンで、ワークシートを追加する。Sheet5が追加される。テキストでは、SHeet1となっているので注意！</t>
    <rPh sb="12" eb="13">
      <t>フ</t>
    </rPh>
    <rPh sb="16" eb="17">
      <t>ヘ</t>
    </rPh>
    <rPh sb="34" eb="36">
      <t>サクジョ</t>
    </rPh>
    <rPh sb="46" eb="48">
      <t>ソウニュウ</t>
    </rPh>
    <rPh sb="61" eb="63">
      <t>ツイカ</t>
    </rPh>
    <rPh sb="73" eb="75">
      <t>ツイカ</t>
    </rPh>
    <rPh sb="100" eb="102">
      <t>チュウイ</t>
    </rPh>
    <phoneticPr fontId="5"/>
  </si>
  <si>
    <t>Q&amp;A、電源オフ、アンケート記入依頼、館連絡</t>
    <rPh sb="4" eb="6">
      <t>デンゲン</t>
    </rPh>
    <rPh sb="14" eb="16">
      <t>キニュウ</t>
    </rPh>
    <rPh sb="16" eb="18">
      <t>イライ</t>
    </rPh>
    <rPh sb="19" eb="20">
      <t>カン</t>
    </rPh>
    <rPh sb="20" eb="22">
      <t>レンラク</t>
    </rPh>
    <phoneticPr fontId="4"/>
  </si>
  <si>
    <t>ワークシートの名前を変える→贈り物リストワークシート名（Sheet1)を「贈り物」に変更する。頂き物リストのコピーのワークシート名（Sheet(2))は「頂き物」に変える。</t>
    <rPh sb="7" eb="9">
      <t>ナマエ</t>
    </rPh>
    <rPh sb="10" eb="11">
      <t>カ</t>
    </rPh>
    <rPh sb="14" eb="15">
      <t>オク</t>
    </rPh>
    <rPh sb="16" eb="17">
      <t>モノ</t>
    </rPh>
    <rPh sb="26" eb="27">
      <t>メイ</t>
    </rPh>
    <rPh sb="37" eb="38">
      <t>オク</t>
    </rPh>
    <rPh sb="39" eb="40">
      <t>モノ</t>
    </rPh>
    <rPh sb="42" eb="44">
      <t>ヘンコウ</t>
    </rPh>
    <rPh sb="47" eb="48">
      <t>イタダ</t>
    </rPh>
    <rPh sb="49" eb="50">
      <t>モノ</t>
    </rPh>
    <rPh sb="64" eb="65">
      <t>メイ</t>
    </rPh>
    <rPh sb="77" eb="78">
      <t>イタダ</t>
    </rPh>
    <rPh sb="79" eb="80">
      <t>モノ</t>
    </rPh>
    <rPh sb="82" eb="83">
      <t>カ</t>
    </rPh>
    <phoneticPr fontId="5"/>
  </si>
  <si>
    <t>3章　計算機能を使ってみよう　　を復習する。</t>
    <rPh sb="1" eb="2">
      <t>ショウ</t>
    </rPh>
    <rPh sb="3" eb="5">
      <t>ケイサン</t>
    </rPh>
    <rPh sb="5" eb="7">
      <t>キノウ</t>
    </rPh>
    <rPh sb="8" eb="9">
      <t>ツカ</t>
    </rPh>
    <rPh sb="17" eb="19">
      <t>フクシュウ</t>
    </rPh>
    <phoneticPr fontId="4"/>
  </si>
  <si>
    <t xml:space="preserve"> </t>
    <phoneticPr fontId="4"/>
  </si>
  <si>
    <t>196
|
214</t>
    <phoneticPr fontId="4"/>
  </si>
  <si>
    <t>［事前準備］</t>
    <rPh sb="1" eb="3">
      <t>ジゼン</t>
    </rPh>
    <rPh sb="3" eb="5">
      <t>ジュンビ</t>
    </rPh>
    <phoneticPr fontId="4"/>
  </si>
  <si>
    <t>１）次のファイルをドキュメントに保存する</t>
    <rPh sb="2" eb="3">
      <t>ツギ</t>
    </rPh>
    <rPh sb="16" eb="18">
      <t>ホゾン</t>
    </rPh>
    <phoneticPr fontId="4"/>
  </si>
  <si>
    <t>配布資料は、ありません。</t>
    <rPh sb="0" eb="2">
      <t>ハイフ</t>
    </rPh>
    <rPh sb="2" eb="4">
      <t>シリョウ</t>
    </rPh>
    <phoneticPr fontId="5"/>
  </si>
  <si>
    <t xml:space="preserve"> ①数式 ②縦計横計 ③数式コピー ④セルの情報 ⑤おさらい（納品書） </t>
    <rPh sb="2" eb="4">
      <t>スウシキ</t>
    </rPh>
    <rPh sb="6" eb="7">
      <t>タテ</t>
    </rPh>
    <rPh sb="7" eb="8">
      <t>ケイ</t>
    </rPh>
    <rPh sb="8" eb="9">
      <t>ヨコ</t>
    </rPh>
    <rPh sb="9" eb="10">
      <t>ケイ</t>
    </rPh>
    <rPh sb="12" eb="14">
      <t>スウシキ</t>
    </rPh>
    <rPh sb="22" eb="24">
      <t>ジョウホウ</t>
    </rPh>
    <rPh sb="31" eb="34">
      <t>ノウヒンショ</t>
    </rPh>
    <phoneticPr fontId="4"/>
  </si>
  <si>
    <t>４章　ワークシートの使い方を工夫してみましょう</t>
    <rPh sb="1" eb="2">
      <t>ショウ</t>
    </rPh>
    <rPh sb="10" eb="11">
      <t>ツカ</t>
    </rPh>
    <rPh sb="12" eb="13">
      <t>カタ</t>
    </rPh>
    <rPh sb="14" eb="16">
      <t>クフウ</t>
    </rPh>
    <phoneticPr fontId="5"/>
  </si>
  <si>
    <t>復習</t>
    <rPh sb="0" eb="2">
      <t>フクシュウ</t>
    </rPh>
    <phoneticPr fontId="5"/>
  </si>
  <si>
    <t>休息(１０分）</t>
    <rPh sb="0" eb="2">
      <t>キュウソク</t>
    </rPh>
    <rPh sb="5" eb="6">
      <t>フン</t>
    </rPh>
    <phoneticPr fontId="4"/>
  </si>
  <si>
    <r>
      <t>(1)の4日目のデータ-</t>
    </r>
    <r>
      <rPr>
        <sz val="12"/>
        <color rgb="FFFF0000"/>
        <rFont val="メイリオ"/>
        <family val="3"/>
        <charset val="128"/>
      </rPr>
      <t>05</t>
    </r>
    <r>
      <rPr>
        <sz val="12"/>
        <color theme="1"/>
        <rFont val="メイリオ"/>
        <family val="3"/>
        <charset val="128"/>
      </rPr>
      <t>版には、次のシートがあります。</t>
    </r>
    <rPh sb="5" eb="6">
      <t>ヒ</t>
    </rPh>
    <rPh sb="6" eb="7">
      <t>メ</t>
    </rPh>
    <rPh sb="14" eb="15">
      <t>ハン</t>
    </rPh>
    <rPh sb="18" eb="19">
      <t>ツギ</t>
    </rPh>
    <phoneticPr fontId="4"/>
  </si>
  <si>
    <t xml:space="preserve"> ⑥データベース機能とは ⑦打撃成績 ⑧座間市人口（20120701） ⑨経費の比較</t>
    <rPh sb="8" eb="10">
      <t>キノウ</t>
    </rPh>
    <rPh sb="14" eb="16">
      <t>ダゲキ</t>
    </rPh>
    <rPh sb="16" eb="18">
      <t>セイセキ</t>
    </rPh>
    <rPh sb="20" eb="25">
      <t>ザマシジンコウ</t>
    </rPh>
    <rPh sb="37" eb="39">
      <t>ケイヒ</t>
    </rPh>
    <rPh sb="40" eb="42">
      <t>ヒカク</t>
    </rPh>
    <phoneticPr fontId="4"/>
  </si>
  <si>
    <r>
      <t>　(1) 4日目のデータ-</t>
    </r>
    <r>
      <rPr>
        <sz val="12"/>
        <color rgb="FFFF0000"/>
        <rFont val="メイリオ"/>
        <family val="3"/>
        <charset val="128"/>
      </rPr>
      <t>05</t>
    </r>
    <r>
      <rPr>
        <sz val="12"/>
        <color theme="1"/>
        <rFont val="メイリオ"/>
        <family val="3"/>
        <charset val="128"/>
      </rPr>
      <t xml:space="preserve">版　　(2) </t>
    </r>
    <r>
      <rPr>
        <sz val="12"/>
        <color rgb="FFFF0000"/>
        <rFont val="メイリオ"/>
        <family val="3"/>
        <charset val="128"/>
      </rPr>
      <t>4日目の</t>
    </r>
    <r>
      <rPr>
        <sz val="12"/>
        <color theme="1"/>
        <rFont val="メイリオ"/>
        <family val="3"/>
        <charset val="128"/>
      </rPr>
      <t>家計簿（縦用紙）１ 　(3)</t>
    </r>
    <r>
      <rPr>
        <sz val="12"/>
        <color rgb="FFFF0000"/>
        <rFont val="メイリオ"/>
        <family val="3"/>
        <charset val="128"/>
      </rPr>
      <t xml:space="preserve"> 4日目の</t>
    </r>
    <r>
      <rPr>
        <sz val="12"/>
        <color theme="1"/>
        <rFont val="メイリオ"/>
        <family val="3"/>
        <charset val="128"/>
      </rPr>
      <t>贈り物リスト</t>
    </r>
    <rPh sb="6" eb="7">
      <t>ヒ</t>
    </rPh>
    <rPh sb="7" eb="8">
      <t>メ</t>
    </rPh>
    <rPh sb="15" eb="16">
      <t>ハン</t>
    </rPh>
    <rPh sb="23" eb="24">
      <t>ヒ</t>
    </rPh>
    <rPh sb="24" eb="25">
      <t>メ</t>
    </rPh>
    <rPh sb="26" eb="29">
      <t>カケイボ</t>
    </rPh>
    <rPh sb="30" eb="31">
      <t>タテ</t>
    </rPh>
    <rPh sb="31" eb="33">
      <t>ヨウシ</t>
    </rPh>
    <rPh sb="42" eb="43">
      <t>ヒ</t>
    </rPh>
    <rPh sb="43" eb="44">
      <t>メ</t>
    </rPh>
    <rPh sb="45" eb="46">
      <t>オク</t>
    </rPh>
    <rPh sb="47" eb="48">
      <t>モノ</t>
    </rPh>
    <phoneticPr fontId="4"/>
  </si>
  <si>
    <r>
      <rPr>
        <sz val="12"/>
        <color rgb="FFFF0000"/>
        <rFont val="メイリオ"/>
        <family val="3"/>
        <charset val="128"/>
      </rPr>
      <t>4日目のデータ-05版の</t>
    </r>
    <r>
      <rPr>
        <sz val="12"/>
        <color theme="1"/>
        <rFont val="メイリオ"/>
        <family val="3"/>
        <charset val="128"/>
      </rPr>
      <t>「おさらい（納品書）」シートで、数式を一緒に考える。</t>
    </r>
    <rPh sb="1" eb="3">
      <t>カメ</t>
    </rPh>
    <rPh sb="10" eb="11">
      <t>ハン</t>
    </rPh>
    <rPh sb="18" eb="21">
      <t>ノウヒンショ</t>
    </rPh>
    <rPh sb="28" eb="30">
      <t>スウシキ</t>
    </rPh>
    <rPh sb="31" eb="33">
      <t>イッショ</t>
    </rPh>
    <rPh sb="34" eb="35">
      <t>カンガ</t>
    </rPh>
    <phoneticPr fontId="4"/>
  </si>
  <si>
    <r>
      <t>使用するデータは、「</t>
    </r>
    <r>
      <rPr>
        <sz val="12"/>
        <color rgb="FFFF0000"/>
        <rFont val="メイリオ"/>
        <family val="3"/>
        <charset val="128"/>
      </rPr>
      <t>4日目の</t>
    </r>
    <r>
      <rPr>
        <sz val="12"/>
        <color theme="1"/>
        <rFont val="メイリオ"/>
        <family val="3"/>
        <charset val="128"/>
      </rPr>
      <t>家計簿（縦用紙）１」、「</t>
    </r>
    <r>
      <rPr>
        <sz val="12"/>
        <color rgb="FFFF0000"/>
        <rFont val="メイリオ"/>
        <family val="3"/>
        <charset val="128"/>
      </rPr>
      <t>4日目の</t>
    </r>
    <r>
      <rPr>
        <sz val="12"/>
        <color theme="1"/>
        <rFont val="メイリオ"/>
        <family val="3"/>
        <charset val="128"/>
      </rPr>
      <t>贈り物リスト」の各ファイルを使います。これらのファイルは、受講者のパソコンの「ドキュメント」に保存します。</t>
    </r>
    <rPh sb="0" eb="2">
      <t>シヨウ</t>
    </rPh>
    <rPh sb="11" eb="12">
      <t>ヒ</t>
    </rPh>
    <rPh sb="12" eb="13">
      <t>メ</t>
    </rPh>
    <rPh sb="27" eb="28">
      <t>ヒ</t>
    </rPh>
    <rPh sb="28" eb="29">
      <t>メ</t>
    </rPh>
    <rPh sb="44" eb="45">
      <t>ツカ</t>
    </rPh>
    <rPh sb="59" eb="62">
      <t>ジュコウシャ</t>
    </rPh>
    <rPh sb="77" eb="79">
      <t>ホゾン</t>
    </rPh>
    <phoneticPr fontId="5"/>
  </si>
  <si>
    <t>先に「ワークシート挿入」ボタンでワークシートを８個ほど増やす。</t>
    <rPh sb="0" eb="1">
      <t>サキ</t>
    </rPh>
    <rPh sb="9" eb="11">
      <t>ソウニュウ</t>
    </rPh>
    <rPh sb="24" eb="25">
      <t>コ</t>
    </rPh>
    <rPh sb="27" eb="28">
      <t>フ</t>
    </rPh>
    <phoneticPr fontId="4"/>
  </si>
  <si>
    <t>１）</t>
    <phoneticPr fontId="4"/>
  </si>
  <si>
    <r>
      <t>ワークシートはいくつでも追加できるが、データの入ったワークシートなら40~50枚くらいで、</t>
    </r>
    <r>
      <rPr>
        <sz val="12"/>
        <rFont val="メイリオ"/>
        <family val="3"/>
        <charset val="128"/>
      </rPr>
      <t>エクセルの動きが遅くなります。</t>
    </r>
    <rPh sb="12" eb="14">
      <t>ツイカ</t>
    </rPh>
    <rPh sb="23" eb="24">
      <t>ハイ</t>
    </rPh>
    <rPh sb="39" eb="40">
      <t>マイ</t>
    </rPh>
    <rPh sb="50" eb="51">
      <t>ウゴ</t>
    </rPh>
    <rPh sb="53" eb="54">
      <t>オソ</t>
    </rPh>
    <phoneticPr fontId="5"/>
  </si>
  <si>
    <t>「ワークシートのコピー」と「ワークシート名前の変更」を練習する。</t>
    <rPh sb="20" eb="22">
      <t>ナマエ</t>
    </rPh>
    <rPh sb="23" eb="25">
      <t>ヘンコウ</t>
    </rPh>
    <rPh sb="27" eb="29">
      <t>レンシュウ</t>
    </rPh>
    <phoneticPr fontId="4"/>
  </si>
  <si>
    <t>「見出しスクロール」ボタン、シート見出し、見出し分割バーを説明する。</t>
    <rPh sb="17" eb="19">
      <t>ミダ</t>
    </rPh>
    <rPh sb="21" eb="23">
      <t>ミダ</t>
    </rPh>
    <rPh sb="24" eb="26">
      <t>ブンカツ</t>
    </rPh>
    <phoneticPr fontId="4"/>
  </si>
  <si>
    <t>1)</t>
    <phoneticPr fontId="4"/>
  </si>
  <si>
    <t>2)</t>
    <phoneticPr fontId="4"/>
  </si>
  <si>
    <t>配布資料の「テキストの目次」を簡単に説明し、特にポインターの形を復習する。</t>
    <rPh sb="0" eb="2">
      <t>ハイフ</t>
    </rPh>
    <rPh sb="2" eb="4">
      <t>シリョウ</t>
    </rPh>
    <rPh sb="11" eb="13">
      <t>モクジ</t>
    </rPh>
    <rPh sb="15" eb="17">
      <t>カンタン</t>
    </rPh>
    <rPh sb="18" eb="20">
      <t>セツメイ</t>
    </rPh>
    <rPh sb="22" eb="23">
      <t>トク</t>
    </rPh>
    <rPh sb="30" eb="31">
      <t>カタチ</t>
    </rPh>
    <rPh sb="32" eb="34">
      <t>フクシュウ</t>
    </rPh>
    <phoneticPr fontId="4"/>
  </si>
  <si>
    <r>
      <t>4日目のデータ-</t>
    </r>
    <r>
      <rPr>
        <sz val="12"/>
        <color rgb="FFFF0000"/>
        <rFont val="メイリオ"/>
        <family val="3"/>
        <charset val="128"/>
      </rPr>
      <t>05</t>
    </r>
    <r>
      <rPr>
        <sz val="12"/>
        <color theme="1"/>
        <rFont val="メイリオ"/>
        <family val="3"/>
        <charset val="128"/>
      </rPr>
      <t>版の</t>
    </r>
    <r>
      <rPr>
        <sz val="12"/>
        <color rgb="FFFF0000"/>
        <rFont val="メイリオ"/>
        <family val="3"/>
        <charset val="128"/>
      </rPr>
      <t>「数式」シートを使って、①数式の基本ルールと数式のしくみを復習する。「数式コピー」シートを使って、数式のコピーは何故できるかをを使って復習する。</t>
    </r>
    <rPh sb="1" eb="2">
      <t>ヒ</t>
    </rPh>
    <rPh sb="2" eb="3">
      <t>メ</t>
    </rPh>
    <rPh sb="10" eb="11">
      <t>ハン</t>
    </rPh>
    <rPh sb="13" eb="15">
      <t>スウシキ</t>
    </rPh>
    <rPh sb="20" eb="21">
      <t>ツカ</t>
    </rPh>
    <rPh sb="25" eb="27">
      <t>スウシキ</t>
    </rPh>
    <rPh sb="28" eb="30">
      <t>キホン</t>
    </rPh>
    <rPh sb="34" eb="36">
      <t>スウシキ</t>
    </rPh>
    <rPh sb="41" eb="43">
      <t>フクシュウ</t>
    </rPh>
    <rPh sb="47" eb="49">
      <t>スウシキ</t>
    </rPh>
    <rPh sb="57" eb="58">
      <t>ツカ</t>
    </rPh>
    <rPh sb="61" eb="63">
      <t>スウシキ</t>
    </rPh>
    <rPh sb="68" eb="70">
      <t>ナゼ</t>
    </rPh>
    <rPh sb="76" eb="77">
      <t>ツカ</t>
    </rPh>
    <rPh sb="79" eb="81">
      <t>フクシュウ</t>
    </rPh>
    <phoneticPr fontId="4"/>
  </si>
  <si>
    <r>
      <t>エクセル入門講座　2日目の講師マニュアル_5版　(</t>
    </r>
    <r>
      <rPr>
        <sz val="12"/>
        <color rgb="FFFF0000"/>
        <rFont val="メイリオ"/>
        <family val="3"/>
        <charset val="128"/>
      </rPr>
      <t>赤字の所です</t>
    </r>
    <r>
      <rPr>
        <sz val="12"/>
        <color theme="1"/>
        <rFont val="メイリオ"/>
        <family val="3"/>
        <charset val="128"/>
      </rPr>
      <t>）　</t>
    </r>
    <rPh sb="4" eb="6">
      <t>ニュウモン</t>
    </rPh>
    <rPh sb="6" eb="8">
      <t>コウザ</t>
    </rPh>
    <rPh sb="10" eb="11">
      <t>ヒ</t>
    </rPh>
    <rPh sb="11" eb="12">
      <t>メ</t>
    </rPh>
    <rPh sb="13" eb="15">
      <t>コウシ</t>
    </rPh>
    <rPh sb="22" eb="23">
      <t>ハン</t>
    </rPh>
    <rPh sb="25" eb="27">
      <t>アカジ</t>
    </rPh>
    <rPh sb="28" eb="29">
      <t>トコロ</t>
    </rPh>
    <phoneticPr fontId="4"/>
  </si>
  <si>
    <r>
      <t>２）配布資料は、</t>
    </r>
    <r>
      <rPr>
        <sz val="12"/>
        <color rgb="FFFF0000"/>
        <rFont val="メイリオ"/>
        <family val="3"/>
        <charset val="128"/>
      </rPr>
      <t>①「エクセル入門講座 テキストの目次（A4 2枚）」 ②「ワークシート(A4 1枚)」</t>
    </r>
    <r>
      <rPr>
        <strike/>
        <sz val="12"/>
        <color rgb="FFFF0000"/>
        <rFont val="メイリオ"/>
        <family val="3"/>
        <charset val="128"/>
      </rPr>
      <t xml:space="preserve"> </t>
    </r>
    <r>
      <rPr>
        <strike/>
        <sz val="12"/>
        <color theme="1"/>
        <rFont val="メイリオ"/>
        <family val="3"/>
        <charset val="128"/>
      </rPr>
      <t>③「 データベース機能とは(A4 1枚)」</t>
    </r>
    <r>
      <rPr>
        <sz val="12"/>
        <color theme="1"/>
        <rFont val="メイリオ"/>
        <family val="3"/>
        <charset val="128"/>
      </rPr>
      <t>です。</t>
    </r>
    <rPh sb="2" eb="4">
      <t>ハイフ</t>
    </rPh>
    <rPh sb="4" eb="6">
      <t>シリョウ</t>
    </rPh>
    <rPh sb="14" eb="18">
      <t>ニュウモンコウザ</t>
    </rPh>
    <rPh sb="24" eb="26">
      <t>モクジ</t>
    </rPh>
    <rPh sb="31" eb="32">
      <t>マイ</t>
    </rPh>
    <rPh sb="48" eb="49">
      <t>マイ</t>
    </rPh>
    <rPh sb="70" eb="71">
      <t>マイ</t>
    </rPh>
    <phoneticPr fontId="4"/>
  </si>
  <si>
    <r>
      <t xml:space="preserve">通常、Microsoft Excel </t>
    </r>
    <r>
      <rPr>
        <strike/>
        <sz val="12"/>
        <color theme="1"/>
        <rFont val="メイリオ"/>
        <family val="3"/>
        <charset val="128"/>
      </rPr>
      <t>2010</t>
    </r>
    <r>
      <rPr>
        <sz val="12"/>
        <color theme="1"/>
        <rFont val="メイリオ"/>
        <family val="3"/>
        <charset val="128"/>
      </rPr>
      <t>を開くと、３つのワークシートが開く。</t>
    </r>
    <rPh sb="0" eb="2">
      <t>ツウジョウ</t>
    </rPh>
    <rPh sb="24" eb="25">
      <t>ヒラ</t>
    </rPh>
    <rPh sb="38" eb="39">
      <t>ヒラ</t>
    </rPh>
    <phoneticPr fontId="5"/>
  </si>
  <si>
    <t>am10:30～終わりまでは２H</t>
    <rPh sb="8" eb="9">
      <t>オ</t>
    </rPh>
    <phoneticPr fontId="4"/>
  </si>
  <si>
    <t>D_1911_エクセル入門講座_2_下田_xlex</t>
    <rPh sb="11" eb="13">
      <t>ニュウモン</t>
    </rPh>
    <rPh sb="13" eb="15">
      <t>コウザ</t>
    </rPh>
    <rPh sb="18" eb="20">
      <t>シモダ</t>
    </rPh>
    <phoneticPr fontId="5"/>
  </si>
  <si>
    <t>エクセル入門講座　　　2019年11月  （北地区文化センター）</t>
    <rPh sb="4" eb="6">
      <t>ニュウモン</t>
    </rPh>
    <rPh sb="6" eb="8">
      <t>コウザ</t>
    </rPh>
    <rPh sb="15" eb="16">
      <t>ネン</t>
    </rPh>
    <rPh sb="18" eb="19">
      <t>ガツ</t>
    </rPh>
    <rPh sb="22" eb="23">
      <t>キタ</t>
    </rPh>
    <rPh sb="23" eb="25">
      <t>チク</t>
    </rPh>
    <rPh sb="25" eb="27">
      <t>ブンカ</t>
    </rPh>
    <phoneticPr fontId="5"/>
  </si>
  <si>
    <t>後半</t>
    <rPh sb="0" eb="2">
      <t>コウハン</t>
    </rPh>
    <phoneticPr fontId="4"/>
  </si>
  <si>
    <r>
      <t xml:space="preserve">内       容                                     </t>
    </r>
    <r>
      <rPr>
        <sz val="10"/>
        <color theme="1"/>
        <rFont val="HG丸ｺﾞｼｯｸM-PRO"/>
        <family val="3"/>
        <charset val="128"/>
      </rPr>
      <t xml:space="preserve">  </t>
    </r>
    <rPh sb="0" eb="1">
      <t>ナイ</t>
    </rPh>
    <rPh sb="8" eb="9">
      <t>カタチ</t>
    </rPh>
    <phoneticPr fontId="5"/>
  </si>
  <si>
    <t>館挨拶</t>
    <rPh sb="0" eb="1">
      <t>カン</t>
    </rPh>
    <rPh sb="1" eb="3">
      <t>アイサツ</t>
    </rPh>
    <phoneticPr fontId="4"/>
  </si>
  <si>
    <t>[第3章]　計算機能を使ってみよう</t>
    <rPh sb="1" eb="2">
      <t>ダイ</t>
    </rPh>
    <rPh sb="3" eb="4">
      <t>ショウ</t>
    </rPh>
    <rPh sb="6" eb="8">
      <t>ケイサン</t>
    </rPh>
    <rPh sb="8" eb="10">
      <t>キノウ</t>
    </rPh>
    <rPh sb="11" eb="12">
      <t>ツカ</t>
    </rPh>
    <phoneticPr fontId="4"/>
  </si>
  <si>
    <t>3-1　数式でよく使う記号</t>
    <rPh sb="4" eb="6">
      <t>スウシキ</t>
    </rPh>
    <rPh sb="9" eb="10">
      <t>ツカ</t>
    </rPh>
    <rPh sb="11" eb="13">
      <t>キゴウ</t>
    </rPh>
    <phoneticPr fontId="4"/>
  </si>
  <si>
    <t>3-2　数式の作り方</t>
    <rPh sb="4" eb="6">
      <t>スウシキ</t>
    </rPh>
    <rPh sb="7" eb="8">
      <t>ツク</t>
    </rPh>
    <rPh sb="9" eb="10">
      <t>カタ</t>
    </rPh>
    <phoneticPr fontId="4"/>
  </si>
  <si>
    <t>休　憩</t>
    <rPh sb="0" eb="1">
      <t>キュウ</t>
    </rPh>
    <rPh sb="2" eb="3">
      <t>イコイ</t>
    </rPh>
    <phoneticPr fontId="4"/>
  </si>
  <si>
    <t xml:space="preserve">  (1)合計を求める</t>
    <rPh sb="5" eb="7">
      <t>ゴウケイ</t>
    </rPh>
    <rPh sb="8" eb="9">
      <t>モト</t>
    </rPh>
    <phoneticPr fontId="4"/>
  </si>
  <si>
    <t>[参考]手順を間違えた時の説明</t>
    <rPh sb="1" eb="3">
      <t>サンコウ</t>
    </rPh>
    <rPh sb="4" eb="6">
      <t>テジュン</t>
    </rPh>
    <rPh sb="7" eb="9">
      <t>マチガ</t>
    </rPh>
    <rPh sb="11" eb="12">
      <t>トキ</t>
    </rPh>
    <rPh sb="13" eb="15">
      <t>セツメイ</t>
    </rPh>
    <phoneticPr fontId="4"/>
  </si>
  <si>
    <t>備考・要点・注意事項</t>
    <rPh sb="0" eb="2">
      <t>ビコウ</t>
    </rPh>
    <rPh sb="3" eb="5">
      <t>ヨウテン</t>
    </rPh>
    <rPh sb="6" eb="8">
      <t>チュウイ</t>
    </rPh>
    <rPh sb="8" eb="10">
      <t>ジコウ</t>
    </rPh>
    <phoneticPr fontId="5"/>
  </si>
  <si>
    <t>（フォントＧｒ内のフォントやサイズ等の色々な変更）</t>
    <rPh sb="7" eb="8">
      <t>ナイ</t>
    </rPh>
    <rPh sb="17" eb="18">
      <t>ナド</t>
    </rPh>
    <rPh sb="19" eb="21">
      <t>イロイロ</t>
    </rPh>
    <rPh sb="22" eb="24">
      <t>ヘンコウ</t>
    </rPh>
    <phoneticPr fontId="4"/>
  </si>
  <si>
    <t>数式でよく使う記号を説明する</t>
    <rPh sb="0" eb="2">
      <t>スウシキ</t>
    </rPh>
    <rPh sb="5" eb="6">
      <t>ツカ</t>
    </rPh>
    <rPh sb="7" eb="9">
      <t>キゴウ</t>
    </rPh>
    <rPh sb="10" eb="12">
      <t>セツメイ</t>
    </rPh>
    <phoneticPr fontId="4"/>
  </si>
  <si>
    <t>・「９０＋３４０」の答えを[C1]セルに求める</t>
    <rPh sb="10" eb="11">
      <t>コタ</t>
    </rPh>
    <rPh sb="20" eb="21">
      <t>モト</t>
    </rPh>
    <phoneticPr fontId="4"/>
  </si>
  <si>
    <t>・「A1」又は「B1」セル内容が変わると答えも</t>
    <rPh sb="5" eb="6">
      <t>マタ</t>
    </rPh>
    <rPh sb="13" eb="15">
      <t>ナイヨウ</t>
    </rPh>
    <rPh sb="16" eb="17">
      <t>カ</t>
    </rPh>
    <rPh sb="20" eb="21">
      <t>コタ</t>
    </rPh>
    <phoneticPr fontId="4"/>
  </si>
  <si>
    <t>ドキュメントに保存したワークシート「数式」を開き、</t>
    <rPh sb="7" eb="9">
      <t>ホゾン</t>
    </rPh>
    <rPh sb="18" eb="20">
      <t>スウシキ</t>
    </rPh>
    <rPh sb="22" eb="23">
      <t>ヒラ</t>
    </rPh>
    <phoneticPr fontId="4"/>
  </si>
  <si>
    <t>2章で作成した「贈り物リスト」の合計金額を求める</t>
    <rPh sb="1" eb="2">
      <t>ショウ</t>
    </rPh>
    <rPh sb="3" eb="5">
      <t>サクセイ</t>
    </rPh>
    <rPh sb="8" eb="9">
      <t>オク</t>
    </rPh>
    <rPh sb="10" eb="11">
      <t>モノ</t>
    </rPh>
    <rPh sb="16" eb="18">
      <t>ゴウケイ</t>
    </rPh>
    <rPh sb="18" eb="20">
      <t>キンガク</t>
    </rPh>
    <rPh sb="21" eb="22">
      <t>モト</t>
    </rPh>
    <phoneticPr fontId="4"/>
  </si>
  <si>
    <t>第２回　計算機能・ワークシートの使い方を工夫してみよう。</t>
    <rPh sb="0" eb="1">
      <t>ダイ</t>
    </rPh>
    <rPh sb="2" eb="3">
      <t>カイ</t>
    </rPh>
    <rPh sb="4" eb="6">
      <t>ケイサン</t>
    </rPh>
    <rPh sb="6" eb="8">
      <t>キノウ</t>
    </rPh>
    <rPh sb="16" eb="17">
      <t>ツカ</t>
    </rPh>
    <rPh sb="18" eb="19">
      <t>カタ</t>
    </rPh>
    <rPh sb="20" eb="22">
      <t>クフウ</t>
    </rPh>
    <phoneticPr fontId="5"/>
  </si>
  <si>
    <t xml:space="preserve">[事前準備]          </t>
    <rPh sb="1" eb="3">
      <t>ジゼン</t>
    </rPh>
    <rPh sb="3" eb="5">
      <t>ジュンビ</t>
    </rPh>
    <phoneticPr fontId="5"/>
  </si>
  <si>
    <t>時間</t>
    <rPh sb="0" eb="2">
      <t>ジカン</t>
    </rPh>
    <phoneticPr fontId="5"/>
  </si>
  <si>
    <t>頁</t>
    <rPh sb="0" eb="1">
      <t>ページ</t>
    </rPh>
    <phoneticPr fontId="5"/>
  </si>
  <si>
    <t>時刻</t>
    <rPh sb="0" eb="2">
      <t>ジコク</t>
    </rPh>
    <phoneticPr fontId="5"/>
  </si>
  <si>
    <t>0:30</t>
    <phoneticPr fontId="4"/>
  </si>
  <si>
    <t>合計</t>
    <rPh sb="0" eb="2">
      <t>ゴウケイ</t>
    </rPh>
    <phoneticPr fontId="4"/>
  </si>
  <si>
    <t>終了</t>
    <rPh sb="0" eb="2">
      <t>シュウリョウ</t>
    </rPh>
    <phoneticPr fontId="4"/>
  </si>
  <si>
    <t>１シートで１日の日報データを入力で、１カ月分の31シートを実施した報告があり。</t>
    <rPh sb="6" eb="7">
      <t>ヒ</t>
    </rPh>
    <rPh sb="8" eb="10">
      <t>ニッポウ</t>
    </rPh>
    <rPh sb="14" eb="16">
      <t>ニュウリョク</t>
    </rPh>
    <rPh sb="20" eb="21">
      <t>ゲツ</t>
    </rPh>
    <rPh sb="21" eb="22">
      <t>ブン</t>
    </rPh>
    <rPh sb="29" eb="31">
      <t>ジッシ</t>
    </rPh>
    <rPh sb="33" eb="35">
      <t>ホウコク</t>
    </rPh>
    <phoneticPr fontId="5"/>
  </si>
  <si>
    <t xml:space="preserve">  (2)平均を求める
　　以下同様に。</t>
    <rPh sb="5" eb="7">
      <t>ヘイキン</t>
    </rPh>
    <rPh sb="8" eb="9">
      <t>モト</t>
    </rPh>
    <rPh sb="14" eb="16">
      <t>イカ</t>
    </rPh>
    <rPh sb="16" eb="18">
      <t>ドウヨウ</t>
    </rPh>
    <phoneticPr fontId="4"/>
  </si>
  <si>
    <t>変わることを確認する。</t>
    <rPh sb="0" eb="1">
      <t>カ</t>
    </rPh>
    <rPh sb="6" eb="8">
      <t>カクニン</t>
    </rPh>
    <phoneticPr fontId="4"/>
  </si>
  <si>
    <t>「数式」シートを使って、①数式の基本ルールと数式のしくみを復習する。「数式コピー」シートを使って、数式のコピーは何故できるかをを使って復習する。</t>
    <rPh sb="1" eb="3">
      <t>スウシキ</t>
    </rPh>
    <rPh sb="8" eb="9">
      <t>ツカ</t>
    </rPh>
    <rPh sb="13" eb="15">
      <t>スウシキ</t>
    </rPh>
    <rPh sb="16" eb="18">
      <t>キホン</t>
    </rPh>
    <rPh sb="22" eb="24">
      <t>スウシキ</t>
    </rPh>
    <rPh sb="29" eb="31">
      <t>フクシュウ</t>
    </rPh>
    <rPh sb="35" eb="37">
      <t>スウシキ</t>
    </rPh>
    <rPh sb="45" eb="46">
      <t>ツカ</t>
    </rPh>
    <rPh sb="49" eb="51">
      <t>スウシキ</t>
    </rPh>
    <rPh sb="56" eb="58">
      <t>ナゼ</t>
    </rPh>
    <rPh sb="64" eb="65">
      <t>ツカ</t>
    </rPh>
    <rPh sb="67" eb="69">
      <t>フクシュウ</t>
    </rPh>
    <phoneticPr fontId="4"/>
  </si>
  <si>
    <t>「おさらい（納品書）」シートで、数式を一緒に考える。</t>
    <rPh sb="6" eb="9">
      <t>ノウヒンショ</t>
    </rPh>
    <rPh sb="16" eb="18">
      <t>スウシキ</t>
    </rPh>
    <rPh sb="19" eb="21">
      <t>イッショ</t>
    </rPh>
    <rPh sb="22" eb="23">
      <t>カンガ</t>
    </rPh>
    <phoneticPr fontId="4"/>
  </si>
  <si>
    <t>使用するデータは、「家計簿（縦用紙）１」、「贈り物リスト」の各ファイルを使います。これらのファイルは、受講者のパソコンの「ドキュメント」に保存します。</t>
    <rPh sb="0" eb="2">
      <t>シヨウ</t>
    </rPh>
    <rPh sb="36" eb="37">
      <t>ツカ</t>
    </rPh>
    <rPh sb="51" eb="54">
      <t>ジュコウシャ</t>
    </rPh>
    <rPh sb="69" eb="71">
      <t>ホゾン</t>
    </rPh>
    <phoneticPr fontId="5"/>
  </si>
  <si>
    <t>(2)</t>
    <phoneticPr fontId="4"/>
  </si>
  <si>
    <t>ドキュメントに保存したワークシート「数式」を開き、説明
2日目のデータ05版「数式」を使用する。</t>
    <rPh sb="7" eb="9">
      <t>ホゾン</t>
    </rPh>
    <rPh sb="18" eb="20">
      <t>スウシキ</t>
    </rPh>
    <rPh sb="29" eb="30">
      <t>ヒ</t>
    </rPh>
    <rPh sb="30" eb="31">
      <t>メ</t>
    </rPh>
    <rPh sb="37" eb="38">
      <t>ハン</t>
    </rPh>
    <rPh sb="39" eb="41">
      <t>スウシキ</t>
    </rPh>
    <rPh sb="43" eb="45">
      <t>シヨウ</t>
    </rPh>
    <phoneticPr fontId="4"/>
  </si>
  <si>
    <t>その他、ドキュメントに保存したワークシート2日目のデータも使用する。</t>
    <rPh sb="2" eb="3">
      <t>タ</t>
    </rPh>
    <rPh sb="29" eb="31">
      <t>シヨウ</t>
    </rPh>
    <phoneticPr fontId="4"/>
  </si>
  <si>
    <t>前回の簡単な復習を10分程度行う</t>
    <rPh sb="0" eb="1">
      <t>カイ</t>
    </rPh>
    <rPh sb="2" eb="4">
      <t>カンタン</t>
    </rPh>
    <rPh sb="5" eb="7">
      <t>フクシュウ</t>
    </rPh>
    <rPh sb="10" eb="11">
      <t>フン</t>
    </rPh>
    <rPh sb="11" eb="13">
      <t>テイド</t>
    </rPh>
    <rPh sb="13" eb="14">
      <t>オコナ</t>
    </rPh>
    <phoneticPr fontId="4"/>
  </si>
  <si>
    <t>(3)</t>
    <phoneticPr fontId="4"/>
  </si>
  <si>
    <t>２日目の進行マニュアルーー</t>
  </si>
  <si>
    <t>　贈り物　保存依頼ーーー1日目</t>
  </si>
  <si>
    <t>10部印刷依頼ーーー当日</t>
  </si>
  <si>
    <t>贈り物リスト完成品ーーusbよりいれる</t>
  </si>
  <si>
    <t>計算式エクセルファイルーーusbよりいれる</t>
  </si>
  <si>
    <t>前回の結果を呼び出す。</t>
  </si>
  <si>
    <t>贈り物リスト完成品を表示</t>
  </si>
  <si>
    <t>計算式エクセルファイル</t>
  </si>
  <si>
    <t>3日目の印刷予定ファイル</t>
  </si>
  <si>
    <t xml:space="preserve">  </t>
  </si>
  <si>
    <t>P213納品書、－－－－一部手を加える。</t>
  </si>
  <si>
    <t xml:space="preserve">PXXの縦型家計簿       </t>
  </si>
  <si>
    <t>マニュアルの　ワークシートは何枚増やせるか?を説明する。1ヶ月分の31シート</t>
    <phoneticPr fontId="4"/>
  </si>
  <si>
    <t>を体験したこと。－－例となるシートとは?　体験シート?</t>
    <phoneticPr fontId="4"/>
  </si>
  <si>
    <t>　　絶対アドレス＿－コピー</t>
    <rPh sb="2" eb="4">
      <t>ゼッタイ</t>
    </rPh>
    <phoneticPr fontId="4"/>
  </si>
  <si>
    <t>1日目の最終部分の講義、および　印刷と復習を40分程度行う。</t>
    <rPh sb="1" eb="2">
      <t>ヒ</t>
    </rPh>
    <rPh sb="2" eb="3">
      <t>メ</t>
    </rPh>
    <rPh sb="4" eb="6">
      <t>サイシュウ</t>
    </rPh>
    <rPh sb="6" eb="8">
      <t>ブブン</t>
    </rPh>
    <rPh sb="9" eb="11">
      <t>コウギ</t>
    </rPh>
    <rPh sb="16" eb="18">
      <t>インサツ</t>
    </rPh>
    <rPh sb="19" eb="21">
      <t>フクシュウ</t>
    </rPh>
    <rPh sb="24" eb="25">
      <t>フン</t>
    </rPh>
    <rPh sb="25" eb="27">
      <t>テイド</t>
    </rPh>
    <rPh sb="27" eb="28">
      <t>オコナ</t>
    </rPh>
    <phoneticPr fontId="4"/>
  </si>
  <si>
    <t>1日目の最終部分の講義、および　印刷の関係で最後は出来るだけ省略して講義を進める。</t>
    <rPh sb="19" eb="21">
      <t>カンケイ</t>
    </rPh>
    <rPh sb="22" eb="24">
      <t>サイゴ</t>
    </rPh>
    <rPh sb="25" eb="27">
      <t>デキ</t>
    </rPh>
    <rPh sb="30" eb="32">
      <t>ショウリャク</t>
    </rPh>
    <rPh sb="34" eb="36">
      <t>コウギ</t>
    </rPh>
    <rPh sb="37" eb="38">
      <t>スス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</si>
</sst>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h:mm;@"/>
  </numFmts>
  <fonts count="34" x14ac:knownFonts="1">
    <font>
      <sz val="11"/>
      <color theme="1"/>
      <name val="HG丸ｺﾞｼｯｸM-PRO"/>
      <family val="2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HG丸ｺﾞｼｯｸM-PRO"/>
      <family val="2"/>
      <charset val="128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color theme="1"/>
      <name val="メイリオ"/>
      <family val="3"/>
      <charset val="128"/>
    </font>
    <font>
      <sz val="9"/>
      <color theme="1"/>
      <name val="メイリオ"/>
      <family val="3"/>
      <charset val="128"/>
    </font>
    <font>
      <sz val="11"/>
      <color theme="1"/>
      <name val="メイリオ"/>
      <family val="3"/>
      <charset val="128"/>
    </font>
    <font>
      <sz val="12"/>
      <color rgb="FFFF0000"/>
      <name val="メイリオ"/>
      <family val="3"/>
      <charset val="128"/>
    </font>
    <font>
      <sz val="9"/>
      <color rgb="FFFF0000"/>
      <name val="メイリオ"/>
      <family val="3"/>
      <charset val="128"/>
    </font>
    <font>
      <sz val="12"/>
      <name val="メイリオ"/>
      <family val="3"/>
      <charset val="128"/>
    </font>
    <font>
      <sz val="9"/>
      <name val="メイリオ"/>
      <family val="3"/>
      <charset val="128"/>
    </font>
    <font>
      <sz val="10"/>
      <color theme="1"/>
      <name val="HG丸ｺﾞｼｯｸM-PRO"/>
      <family val="2"/>
      <charset val="128"/>
    </font>
    <font>
      <sz val="10"/>
      <color theme="1"/>
      <name val="HG丸ｺﾞｼｯｸM-PRO"/>
      <family val="3"/>
      <charset val="128"/>
    </font>
    <font>
      <strike/>
      <sz val="12"/>
      <color rgb="FFFF0000"/>
      <name val="メイリオ"/>
      <family val="3"/>
      <charset val="128"/>
    </font>
    <font>
      <strike/>
      <sz val="12"/>
      <color theme="1"/>
      <name val="メイリオ"/>
      <family val="3"/>
      <charset val="128"/>
    </font>
    <font>
      <b/>
      <sz val="11"/>
      <color theme="1"/>
      <name val="HG丸ｺﾞｼｯｸM-PRO"/>
      <family val="3"/>
      <charset val="128"/>
    </font>
    <font>
      <sz val="8"/>
      <color theme="1"/>
      <name val="HG丸ｺﾞｼｯｸM-PRO"/>
      <family val="3"/>
      <charset val="128"/>
    </font>
    <font>
      <b/>
      <sz val="11"/>
      <name val="HG丸ｺﾞｼｯｸM-PRO"/>
      <family val="3"/>
      <charset val="128"/>
    </font>
    <font>
      <b/>
      <sz val="16"/>
      <color rgb="FFFF0000"/>
      <name val="HG丸ｺﾞｼｯｸM-PRO"/>
      <family val="3"/>
      <charset val="128"/>
    </font>
    <font>
      <b/>
      <sz val="18"/>
      <color theme="1"/>
      <name val="HG丸ｺﾞｼｯｸM-PRO"/>
      <family val="3"/>
      <charset val="128"/>
    </font>
    <font>
      <sz val="8"/>
      <color theme="1"/>
      <name val="HG丸ｺﾞｼｯｸM-PRO"/>
      <family val="2"/>
      <charset val="128"/>
    </font>
    <font>
      <sz val="12"/>
      <color theme="1"/>
      <name val="HG丸ｺﾞｼｯｸM-PRO"/>
      <family val="3"/>
      <charset val="128"/>
    </font>
    <font>
      <b/>
      <sz val="10"/>
      <color theme="1"/>
      <name val="HG丸ｺﾞｼｯｸM-PRO"/>
      <family val="3"/>
      <charset val="128"/>
    </font>
    <font>
      <b/>
      <sz val="10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8"/>
      <color rgb="FF000000"/>
      <name val="HG丸ｺﾞｼｯｸM-PRO"/>
      <family val="3"/>
      <charset val="128"/>
    </font>
    <font>
      <b/>
      <sz val="14"/>
      <color theme="1"/>
      <name val="HG丸ｺﾞｼｯｸM-PRO"/>
      <family val="3"/>
      <charset val="128"/>
    </font>
    <font>
      <sz val="11"/>
      <name val="HG丸ｺﾞｼｯｸM-PRO"/>
      <family val="2"/>
      <charset val="128"/>
    </font>
    <font>
      <sz val="8"/>
      <color rgb="FFFF0000"/>
      <name val="HG丸ｺﾞｼｯｸM-PRO"/>
      <family val="3"/>
      <charset val="128"/>
    </font>
    <font>
      <sz val="8"/>
      <name val="HG丸ｺﾞｼｯｸM-PRO"/>
      <family val="3"/>
      <charset val="128"/>
    </font>
    <font>
      <b/>
      <sz val="10"/>
      <color rgb="FFFF0000"/>
      <name val="HG丸ｺﾞｼｯｸM-PRO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0" tint="-0.14999847407452621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6" fillId="0" borderId="0"/>
    <xf numFmtId="0" fontId="2" fillId="0" borderId="0">
      <alignment vertical="center"/>
    </xf>
    <xf numFmtId="0" fontId="1" fillId="0" borderId="0">
      <alignment vertical="center"/>
    </xf>
  </cellStyleXfs>
  <cellXfs count="230">
    <xf numFmtId="0" fontId="0" fillId="0" borderId="0" xfId="0">
      <alignment vertical="center"/>
    </xf>
    <xf numFmtId="0" fontId="8" fillId="0" borderId="0" xfId="0" applyFont="1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vertical="center" wrapText="1"/>
    </xf>
    <xf numFmtId="0" fontId="7" fillId="0" borderId="8" xfId="0" applyFont="1" applyBorder="1">
      <alignment vertical="center"/>
    </xf>
    <xf numFmtId="0" fontId="7" fillId="0" borderId="9" xfId="0" applyFont="1" applyBorder="1">
      <alignment vertical="center"/>
    </xf>
    <xf numFmtId="49" fontId="7" fillId="0" borderId="0" xfId="0" applyNumberFormat="1" applyFont="1" applyBorder="1" applyAlignment="1">
      <alignment vertical="top"/>
    </xf>
    <xf numFmtId="49" fontId="7" fillId="0" borderId="0" xfId="0" applyNumberFormat="1" applyFont="1" applyBorder="1">
      <alignment vertical="center"/>
    </xf>
    <xf numFmtId="0" fontId="7" fillId="0" borderId="0" xfId="0" applyFont="1" applyBorder="1">
      <alignment vertical="center"/>
    </xf>
    <xf numFmtId="0" fontId="7" fillId="0" borderId="6" xfId="0" applyFont="1" applyBorder="1">
      <alignment vertical="center"/>
    </xf>
    <xf numFmtId="0" fontId="7" fillId="0" borderId="3" xfId="0" applyFont="1" applyBorder="1">
      <alignment vertical="center"/>
    </xf>
    <xf numFmtId="0" fontId="7" fillId="0" borderId="4" xfId="0" applyFont="1" applyBorder="1">
      <alignment vertical="center"/>
    </xf>
    <xf numFmtId="20" fontId="8" fillId="0" borderId="1" xfId="0" applyNumberFormat="1" applyFont="1" applyBorder="1">
      <alignment vertical="center"/>
    </xf>
    <xf numFmtId="49" fontId="7" fillId="0" borderId="7" xfId="0" applyNumberFormat="1" applyFont="1" applyBorder="1" applyAlignment="1">
      <alignment vertical="top"/>
    </xf>
    <xf numFmtId="0" fontId="8" fillId="0" borderId="1" xfId="0" applyNumberFormat="1" applyFont="1" applyBorder="1">
      <alignment vertical="center"/>
    </xf>
    <xf numFmtId="0" fontId="8" fillId="0" borderId="0" xfId="0" applyNumberFormat="1" applyFont="1">
      <alignment vertical="center"/>
    </xf>
    <xf numFmtId="0" fontId="7" fillId="2" borderId="3" xfId="0" applyFont="1" applyFill="1" applyBorder="1">
      <alignment vertical="center"/>
    </xf>
    <xf numFmtId="0" fontId="7" fillId="2" borderId="4" xfId="0" applyFont="1" applyFill="1" applyBorder="1">
      <alignment vertical="center"/>
    </xf>
    <xf numFmtId="0" fontId="7" fillId="0" borderId="7" xfId="0" applyFont="1" applyBorder="1">
      <alignment vertical="center"/>
    </xf>
    <xf numFmtId="0" fontId="8" fillId="0" borderId="11" xfId="0" applyNumberFormat="1" applyFont="1" applyBorder="1">
      <alignment vertical="center"/>
    </xf>
    <xf numFmtId="0" fontId="8" fillId="0" borderId="12" xfId="0" applyNumberFormat="1" applyFont="1" applyBorder="1">
      <alignment vertical="center"/>
    </xf>
    <xf numFmtId="49" fontId="8" fillId="0" borderId="11" xfId="0" applyNumberFormat="1" applyFont="1" applyBorder="1" applyAlignment="1">
      <alignment horizontal="right" vertical="center"/>
    </xf>
    <xf numFmtId="0" fontId="8" fillId="0" borderId="11" xfId="0" applyFont="1" applyBorder="1">
      <alignment vertical="center"/>
    </xf>
    <xf numFmtId="0" fontId="7" fillId="0" borderId="13" xfId="0" applyFont="1" applyBorder="1">
      <alignment vertical="center"/>
    </xf>
    <xf numFmtId="0" fontId="7" fillId="0" borderId="5" xfId="0" applyFont="1" applyBorder="1">
      <alignment vertical="center"/>
    </xf>
    <xf numFmtId="0" fontId="7" fillId="0" borderId="14" xfId="0" applyFont="1" applyBorder="1">
      <alignment vertical="center"/>
    </xf>
    <xf numFmtId="0" fontId="8" fillId="0" borderId="15" xfId="0" applyNumberFormat="1" applyFont="1" applyBorder="1">
      <alignment vertical="center"/>
    </xf>
    <xf numFmtId="0" fontId="0" fillId="0" borderId="0" xfId="0" applyBorder="1">
      <alignment vertical="center"/>
    </xf>
    <xf numFmtId="0" fontId="0" fillId="0" borderId="7" xfId="0" applyBorder="1">
      <alignment vertical="center"/>
    </xf>
    <xf numFmtId="0" fontId="0" fillId="0" borderId="10" xfId="0" applyBorder="1">
      <alignment vertical="center"/>
    </xf>
    <xf numFmtId="0" fontId="0" fillId="0" borderId="0" xfId="0" applyFont="1">
      <alignment vertical="center"/>
    </xf>
    <xf numFmtId="0" fontId="7" fillId="0" borderId="5" xfId="0" applyFont="1" applyBorder="1" applyAlignment="1">
      <alignment horizontal="center" vertical="center"/>
    </xf>
    <xf numFmtId="0" fontId="7" fillId="0" borderId="14" xfId="0" quotePrefix="1" applyFont="1" applyBorder="1" applyAlignment="1">
      <alignment horizontal="center" vertical="center" wrapText="1"/>
    </xf>
    <xf numFmtId="0" fontId="7" fillId="0" borderId="2" xfId="0" applyFont="1" applyBorder="1" applyAlignment="1">
      <alignment vertical="top"/>
    </xf>
    <xf numFmtId="49" fontId="7" fillId="0" borderId="0" xfId="0" applyNumberFormat="1" applyFont="1" applyBorder="1" applyAlignment="1">
      <alignment vertical="center"/>
    </xf>
    <xf numFmtId="20" fontId="8" fillId="0" borderId="11" xfId="0" applyNumberFormat="1" applyFont="1" applyBorder="1">
      <alignment vertical="center"/>
    </xf>
    <xf numFmtId="20" fontId="13" fillId="0" borderId="1" xfId="0" applyNumberFormat="1" applyFont="1" applyBorder="1">
      <alignment vertical="center"/>
    </xf>
    <xf numFmtId="0" fontId="11" fillId="0" borderId="11" xfId="0" applyNumberFormat="1" applyFont="1" applyBorder="1">
      <alignment vertical="center"/>
    </xf>
    <xf numFmtId="0" fontId="10" fillId="0" borderId="5" xfId="0" applyFont="1" applyBorder="1" applyAlignment="1">
      <alignment vertical="top"/>
    </xf>
    <xf numFmtId="49" fontId="10" fillId="0" borderId="0" xfId="0" applyNumberFormat="1" applyFont="1" applyBorder="1">
      <alignment vertical="center"/>
    </xf>
    <xf numFmtId="0" fontId="11" fillId="0" borderId="12" xfId="0" applyNumberFormat="1" applyFont="1" applyBorder="1">
      <alignment vertical="center"/>
    </xf>
    <xf numFmtId="0" fontId="10" fillId="0" borderId="13" xfId="0" applyFont="1" applyBorder="1">
      <alignment vertical="center"/>
    </xf>
    <xf numFmtId="0" fontId="7" fillId="0" borderId="5" xfId="0" applyFont="1" applyBorder="1" applyAlignment="1">
      <alignment horizontal="right" vertical="top"/>
    </xf>
    <xf numFmtId="0" fontId="7" fillId="0" borderId="14" xfId="0" applyFont="1" applyBorder="1" applyAlignment="1">
      <alignment horizontal="right" vertical="top"/>
    </xf>
    <xf numFmtId="0" fontId="18" fillId="0" borderId="0" xfId="0" applyFont="1">
      <alignment vertical="center"/>
    </xf>
    <xf numFmtId="0" fontId="19" fillId="0" borderId="0" xfId="0" applyFont="1" applyAlignment="1">
      <alignment horizontal="center" vertical="center"/>
    </xf>
    <xf numFmtId="0" fontId="15" fillId="0" borderId="0" xfId="0" applyFont="1">
      <alignment vertical="center"/>
    </xf>
    <xf numFmtId="0" fontId="20" fillId="0" borderId="0" xfId="0" applyFont="1">
      <alignment vertical="center"/>
    </xf>
    <xf numFmtId="0" fontId="7" fillId="4" borderId="0" xfId="0" applyFont="1" applyFill="1">
      <alignment vertical="center"/>
    </xf>
    <xf numFmtId="0" fontId="0" fillId="4" borderId="0" xfId="0" applyFont="1" applyFill="1">
      <alignment vertical="center"/>
    </xf>
    <xf numFmtId="0" fontId="21" fillId="0" borderId="0" xfId="0" applyFont="1" applyAlignment="1">
      <alignment horizontal="center" vertical="center"/>
    </xf>
    <xf numFmtId="0" fontId="22" fillId="0" borderId="0" xfId="0" applyFont="1">
      <alignment vertical="center"/>
    </xf>
    <xf numFmtId="0" fontId="7" fillId="0" borderId="0" xfId="0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7" fillId="0" borderId="7" xfId="0" applyFont="1" applyBorder="1" applyAlignment="1">
      <alignment vertical="center" wrapText="1"/>
    </xf>
    <xf numFmtId="0" fontId="7" fillId="0" borderId="10" xfId="0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20" fontId="0" fillId="0" borderId="0" xfId="0" applyNumberFormat="1">
      <alignment vertical="center"/>
    </xf>
    <xf numFmtId="20" fontId="23" fillId="0" borderId="0" xfId="0" applyNumberFormat="1" applyFont="1">
      <alignment vertical="center"/>
    </xf>
    <xf numFmtId="0" fontId="17" fillId="0" borderId="2" xfId="0" applyFont="1" applyBorder="1">
      <alignment vertical="center"/>
    </xf>
    <xf numFmtId="20" fontId="8" fillId="0" borderId="0" xfId="0" applyNumberFormat="1" applyFont="1">
      <alignment vertical="center"/>
    </xf>
    <xf numFmtId="0" fontId="10" fillId="0" borderId="7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15" fillId="0" borderId="0" xfId="0" applyFont="1" applyAlignment="1">
      <alignment horizontal="left" vertical="center"/>
    </xf>
    <xf numFmtId="0" fontId="25" fillId="0" borderId="15" xfId="0" applyFont="1" applyBorder="1" applyAlignment="1">
      <alignment horizontal="left" vertical="center"/>
    </xf>
    <xf numFmtId="0" fontId="26" fillId="0" borderId="11" xfId="0" applyFont="1" applyBorder="1" applyAlignment="1">
      <alignment horizontal="left" vertical="center"/>
    </xf>
    <xf numFmtId="49" fontId="27" fillId="0" borderId="11" xfId="0" applyNumberFormat="1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 indent="1"/>
    </xf>
    <xf numFmtId="49" fontId="27" fillId="0" borderId="11" xfId="0" applyNumberFormat="1" applyFont="1" applyBorder="1" applyAlignment="1">
      <alignment horizontal="left" vertical="center" indent="2"/>
    </xf>
    <xf numFmtId="0" fontId="25" fillId="0" borderId="0" xfId="0" applyFont="1" applyAlignment="1">
      <alignment horizontal="left" vertical="center" indent="2"/>
    </xf>
    <xf numFmtId="0" fontId="15" fillId="0" borderId="0" xfId="0" applyFont="1" applyAlignment="1">
      <alignment horizontal="center" vertical="center"/>
    </xf>
    <xf numFmtId="0" fontId="25" fillId="0" borderId="0" xfId="0" applyFont="1" applyAlignment="1">
      <alignment horizontal="left" vertical="center" indent="1"/>
    </xf>
    <xf numFmtId="0" fontId="19" fillId="0" borderId="0" xfId="0" applyFont="1" applyAlignment="1">
      <alignment horizontal="left" vertical="center" indent="2"/>
    </xf>
    <xf numFmtId="0" fontId="19" fillId="0" borderId="1" xfId="0" applyFont="1" applyBorder="1" applyAlignment="1">
      <alignment horizontal="center" vertical="center"/>
    </xf>
    <xf numFmtId="0" fontId="19" fillId="0" borderId="15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176" fontId="19" fillId="0" borderId="11" xfId="0" applyNumberFormat="1" applyFont="1" applyBorder="1" applyAlignment="1">
      <alignment horizontal="right" vertical="center"/>
    </xf>
    <xf numFmtId="0" fontId="7" fillId="0" borderId="7" xfId="0" applyFont="1" applyBorder="1" applyAlignment="1">
      <alignment vertical="top"/>
    </xf>
    <xf numFmtId="0" fontId="7" fillId="0" borderId="10" xfId="0" applyFont="1" applyBorder="1" applyAlignment="1">
      <alignment vertical="top"/>
    </xf>
    <xf numFmtId="0" fontId="12" fillId="3" borderId="3" xfId="0" applyFont="1" applyFill="1" applyBorder="1" applyAlignment="1">
      <alignment vertical="center"/>
    </xf>
    <xf numFmtId="0" fontId="12" fillId="3" borderId="4" xfId="0" applyFont="1" applyFill="1" applyBorder="1" applyAlignment="1">
      <alignment vertical="center"/>
    </xf>
    <xf numFmtId="0" fontId="12" fillId="3" borderId="2" xfId="0" applyFont="1" applyFill="1" applyBorder="1" applyAlignment="1">
      <alignment horizontal="left" vertical="center" indent="7"/>
    </xf>
    <xf numFmtId="0" fontId="15" fillId="0" borderId="12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29" fillId="0" borderId="0" xfId="0" applyFont="1">
      <alignment vertical="center"/>
    </xf>
    <xf numFmtId="0" fontId="9" fillId="2" borderId="16" xfId="0" applyFont="1" applyFill="1" applyBorder="1">
      <alignment vertical="center"/>
    </xf>
    <xf numFmtId="0" fontId="9" fillId="2" borderId="17" xfId="0" applyFont="1" applyFill="1" applyBorder="1">
      <alignment vertical="center"/>
    </xf>
    <xf numFmtId="0" fontId="9" fillId="2" borderId="18" xfId="0" applyNumberFormat="1" applyFont="1" applyFill="1" applyBorder="1">
      <alignment vertical="center"/>
    </xf>
    <xf numFmtId="0" fontId="7" fillId="2" borderId="18" xfId="0" applyFont="1" applyFill="1" applyBorder="1">
      <alignment vertical="center"/>
    </xf>
    <xf numFmtId="0" fontId="7" fillId="2" borderId="19" xfId="0" applyFont="1" applyFill="1" applyBorder="1">
      <alignment vertical="center"/>
    </xf>
    <xf numFmtId="0" fontId="7" fillId="2" borderId="20" xfId="0" applyFont="1" applyFill="1" applyBorder="1" applyAlignment="1">
      <alignment horizontal="left" vertical="center" indent="8"/>
    </xf>
    <xf numFmtId="20" fontId="8" fillId="0" borderId="21" xfId="0" applyNumberFormat="1" applyFont="1" applyBorder="1">
      <alignment vertical="center"/>
    </xf>
    <xf numFmtId="0" fontId="7" fillId="0" borderId="22" xfId="0" applyFont="1" applyBorder="1">
      <alignment vertical="center"/>
    </xf>
    <xf numFmtId="0" fontId="7" fillId="0" borderId="23" xfId="0" applyFont="1" applyBorder="1">
      <alignment vertical="center"/>
    </xf>
    <xf numFmtId="20" fontId="8" fillId="0" borderId="24" xfId="0" applyNumberFormat="1" applyFont="1" applyBorder="1">
      <alignment vertical="center"/>
    </xf>
    <xf numFmtId="0" fontId="8" fillId="0" borderId="24" xfId="0" applyFont="1" applyBorder="1">
      <alignment vertical="center"/>
    </xf>
    <xf numFmtId="0" fontId="7" fillId="0" borderId="25" xfId="0" applyFont="1" applyBorder="1">
      <alignment vertical="center"/>
    </xf>
    <xf numFmtId="0" fontId="7" fillId="0" borderId="26" xfId="0" applyFont="1" applyBorder="1" applyAlignment="1">
      <alignment vertical="center" wrapText="1"/>
    </xf>
    <xf numFmtId="0" fontId="7" fillId="0" borderId="25" xfId="0" applyFont="1" applyBorder="1" applyAlignment="1">
      <alignment vertical="center" wrapText="1"/>
    </xf>
    <xf numFmtId="0" fontId="12" fillId="3" borderId="22" xfId="0" applyFont="1" applyFill="1" applyBorder="1" applyAlignment="1">
      <alignment vertical="center"/>
    </xf>
    <xf numFmtId="0" fontId="7" fillId="0" borderId="23" xfId="0" applyFont="1" applyBorder="1" applyAlignment="1">
      <alignment vertical="center" wrapText="1"/>
    </xf>
    <xf numFmtId="0" fontId="7" fillId="0" borderId="25" xfId="0" applyFont="1" applyBorder="1" applyAlignment="1">
      <alignment horizontal="left" vertical="center" wrapText="1"/>
    </xf>
    <xf numFmtId="20" fontId="23" fillId="0" borderId="27" xfId="0" applyNumberFormat="1" applyFont="1" applyBorder="1">
      <alignment vertical="center"/>
    </xf>
    <xf numFmtId="20" fontId="8" fillId="0" borderId="28" xfId="0" applyNumberFormat="1" applyFont="1" applyBorder="1">
      <alignment vertical="center"/>
    </xf>
    <xf numFmtId="0" fontId="7" fillId="0" borderId="29" xfId="0" applyFont="1" applyBorder="1">
      <alignment vertical="center"/>
    </xf>
    <xf numFmtId="0" fontId="7" fillId="0" borderId="30" xfId="0" applyFont="1" applyBorder="1">
      <alignment vertical="center"/>
    </xf>
    <xf numFmtId="0" fontId="7" fillId="0" borderId="31" xfId="0" applyFont="1" applyBorder="1">
      <alignment vertical="center"/>
    </xf>
    <xf numFmtId="0" fontId="10" fillId="0" borderId="26" xfId="0" applyFont="1" applyBorder="1" applyAlignment="1">
      <alignment vertical="center" wrapText="1"/>
    </xf>
    <xf numFmtId="20" fontId="19" fillId="0" borderId="11" xfId="0" applyNumberFormat="1" applyFont="1" applyBorder="1" applyAlignment="1">
      <alignment horizontal="center" vertical="center"/>
    </xf>
    <xf numFmtId="0" fontId="22" fillId="0" borderId="0" xfId="0" applyFont="1" applyBorder="1">
      <alignment vertical="center"/>
    </xf>
    <xf numFmtId="0" fontId="8" fillId="0" borderId="15" xfId="0" applyFont="1" applyBorder="1">
      <alignment vertical="center"/>
    </xf>
    <xf numFmtId="0" fontId="7" fillId="0" borderId="2" xfId="0" applyFont="1" applyBorder="1">
      <alignment vertical="center"/>
    </xf>
    <xf numFmtId="0" fontId="13" fillId="0" borderId="24" xfId="0" applyFont="1" applyBorder="1">
      <alignment vertical="center"/>
    </xf>
    <xf numFmtId="0" fontId="13" fillId="0" borderId="11" xfId="0" applyFont="1" applyBorder="1">
      <alignment vertical="center"/>
    </xf>
    <xf numFmtId="0" fontId="12" fillId="0" borderId="5" xfId="0" applyFont="1" applyBorder="1" applyAlignment="1">
      <alignment vertical="top"/>
    </xf>
    <xf numFmtId="49" fontId="12" fillId="0" borderId="0" xfId="0" applyNumberFormat="1" applyFont="1" applyBorder="1">
      <alignment vertical="center"/>
    </xf>
    <xf numFmtId="0" fontId="7" fillId="0" borderId="3" xfId="0" applyFont="1" applyBorder="1" applyAlignment="1">
      <alignment vertical="center"/>
    </xf>
    <xf numFmtId="20" fontId="23" fillId="3" borderId="1" xfId="0" applyNumberFormat="1" applyFont="1" applyFill="1" applyBorder="1">
      <alignment vertical="center"/>
    </xf>
    <xf numFmtId="0" fontId="0" fillId="3" borderId="1" xfId="0" applyFill="1" applyBorder="1">
      <alignment vertical="center"/>
    </xf>
    <xf numFmtId="0" fontId="14" fillId="3" borderId="1" xfId="0" applyFont="1" applyFill="1" applyBorder="1" applyAlignment="1">
      <alignment horizontal="center" vertical="center"/>
    </xf>
    <xf numFmtId="49" fontId="27" fillId="0" borderId="11" xfId="0" applyNumberFormat="1" applyFont="1" applyBorder="1" applyAlignment="1">
      <alignment horizontal="left" vertical="center" wrapText="1"/>
    </xf>
    <xf numFmtId="0" fontId="15" fillId="0" borderId="16" xfId="0" applyFont="1" applyBorder="1" applyAlignment="1">
      <alignment horizontal="left" vertical="center" indent="2"/>
    </xf>
    <xf numFmtId="0" fontId="15" fillId="0" borderId="17" xfId="0" applyFont="1" applyBorder="1" applyAlignment="1">
      <alignment horizontal="left" vertical="center" indent="2"/>
    </xf>
    <xf numFmtId="0" fontId="15" fillId="0" borderId="32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176" fontId="28" fillId="0" borderId="37" xfId="0" applyNumberFormat="1" applyFont="1" applyBorder="1" applyAlignment="1">
      <alignment horizontal="center" vertical="center"/>
    </xf>
    <xf numFmtId="0" fontId="15" fillId="0" borderId="38" xfId="0" applyFont="1" applyBorder="1" applyAlignment="1">
      <alignment horizontal="left" vertical="center"/>
    </xf>
    <xf numFmtId="0" fontId="15" fillId="0" borderId="38" xfId="0" applyFont="1" applyBorder="1">
      <alignment vertical="center"/>
    </xf>
    <xf numFmtId="0" fontId="15" fillId="0" borderId="35" xfId="0" applyFont="1" applyBorder="1">
      <alignment vertical="center"/>
    </xf>
    <xf numFmtId="0" fontId="15" fillId="0" borderId="0" xfId="0" applyFont="1" applyBorder="1">
      <alignment vertical="center"/>
    </xf>
    <xf numFmtId="0" fontId="15" fillId="0" borderId="25" xfId="0" applyFont="1" applyBorder="1">
      <alignment vertical="center"/>
    </xf>
    <xf numFmtId="0" fontId="7" fillId="0" borderId="39" xfId="0" applyFont="1" applyBorder="1" applyAlignment="1">
      <alignment vertical="center" wrapText="1"/>
    </xf>
    <xf numFmtId="20" fontId="23" fillId="5" borderId="21" xfId="0" applyNumberFormat="1" applyFont="1" applyFill="1" applyBorder="1">
      <alignment vertical="center"/>
    </xf>
    <xf numFmtId="0" fontId="7" fillId="0" borderId="38" xfId="0" applyFont="1" applyBorder="1" applyAlignment="1">
      <alignment vertical="center" wrapText="1"/>
    </xf>
    <xf numFmtId="20" fontId="23" fillId="3" borderId="21" xfId="0" applyNumberFormat="1" applyFont="1" applyFill="1" applyBorder="1">
      <alignment vertical="center"/>
    </xf>
    <xf numFmtId="0" fontId="0" fillId="3" borderId="40" xfId="0" applyFill="1" applyBorder="1">
      <alignment vertical="center"/>
    </xf>
    <xf numFmtId="0" fontId="8" fillId="0" borderId="35" xfId="0" applyFont="1" applyBorder="1">
      <alignment vertical="center"/>
    </xf>
    <xf numFmtId="0" fontId="19" fillId="0" borderId="5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top" wrapText="1"/>
    </xf>
    <xf numFmtId="0" fontId="15" fillId="0" borderId="0" xfId="0" applyFont="1" applyBorder="1" applyAlignment="1">
      <alignment horizontal="left" vertical="center"/>
    </xf>
    <xf numFmtId="0" fontId="0" fillId="0" borderId="42" xfId="0" applyBorder="1">
      <alignment vertical="center"/>
    </xf>
    <xf numFmtId="0" fontId="0" fillId="0" borderId="43" xfId="0" applyBorder="1">
      <alignment vertical="center"/>
    </xf>
    <xf numFmtId="0" fontId="7" fillId="0" borderId="25" xfId="0" applyFont="1" applyBorder="1" applyAlignment="1">
      <alignment vertical="center" wrapText="1"/>
    </xf>
    <xf numFmtId="0" fontId="7" fillId="0" borderId="22" xfId="0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15" fillId="0" borderId="38" xfId="0" applyFont="1" applyBorder="1" applyAlignment="1">
      <alignment vertical="center" wrapText="1"/>
    </xf>
    <xf numFmtId="0" fontId="15" fillId="0" borderId="25" xfId="0" applyFont="1" applyBorder="1" applyAlignment="1">
      <alignment horizontal="left" vertical="center" wrapText="1"/>
    </xf>
    <xf numFmtId="0" fontId="31" fillId="0" borderId="11" xfId="0" applyFont="1" applyBorder="1" applyAlignment="1">
      <alignment horizontal="center" vertical="center"/>
    </xf>
    <xf numFmtId="0" fontId="32" fillId="0" borderId="11" xfId="0" applyFont="1" applyBorder="1" applyAlignment="1">
      <alignment horizontal="center" vertical="center"/>
    </xf>
    <xf numFmtId="20" fontId="19" fillId="0" borderId="1" xfId="0" applyNumberFormat="1" applyFont="1" applyBorder="1" applyAlignment="1">
      <alignment horizontal="center" vertical="center"/>
    </xf>
    <xf numFmtId="0" fontId="25" fillId="0" borderId="1" xfId="0" applyFont="1" applyBorder="1" applyAlignment="1">
      <alignment horizontal="left" vertical="center"/>
    </xf>
    <xf numFmtId="20" fontId="19" fillId="0" borderId="15" xfId="0" applyNumberFormat="1" applyFont="1" applyBorder="1" applyAlignment="1">
      <alignment horizontal="center" vertical="center"/>
    </xf>
    <xf numFmtId="20" fontId="19" fillId="0" borderId="12" xfId="0" applyNumberFormat="1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0" fontId="25" fillId="0" borderId="12" xfId="0" applyFont="1" applyBorder="1" applyAlignment="1">
      <alignment horizontal="left" vertical="center"/>
    </xf>
    <xf numFmtId="49" fontId="19" fillId="0" borderId="1" xfId="0" applyNumberFormat="1" applyFont="1" applyBorder="1" applyAlignment="1">
      <alignment horizontal="right" vertical="center"/>
    </xf>
    <xf numFmtId="0" fontId="32" fillId="0" borderId="1" xfId="0" applyFont="1" applyBorder="1" applyAlignment="1">
      <alignment horizontal="center" vertical="center"/>
    </xf>
    <xf numFmtId="49" fontId="27" fillId="0" borderId="1" xfId="0" applyNumberFormat="1" applyFont="1" applyBorder="1" applyAlignment="1">
      <alignment horizontal="left" vertical="center"/>
    </xf>
    <xf numFmtId="0" fontId="7" fillId="0" borderId="2" xfId="0" applyFont="1" applyBorder="1" applyAlignment="1">
      <alignment horizontal="center" vertical="center"/>
    </xf>
    <xf numFmtId="0" fontId="0" fillId="0" borderId="3" xfId="0" applyBorder="1">
      <alignment vertical="center"/>
    </xf>
    <xf numFmtId="0" fontId="12" fillId="0" borderId="2" xfId="0" applyFont="1" applyBorder="1">
      <alignment vertical="center"/>
    </xf>
    <xf numFmtId="49" fontId="7" fillId="0" borderId="2" xfId="0" applyNumberFormat="1" applyFont="1" applyBorder="1">
      <alignment vertical="center"/>
    </xf>
    <xf numFmtId="0" fontId="12" fillId="0" borderId="2" xfId="0" applyFont="1" applyBorder="1" applyAlignment="1">
      <alignment vertical="top"/>
    </xf>
    <xf numFmtId="0" fontId="30" fillId="0" borderId="3" xfId="0" applyFont="1" applyBorder="1">
      <alignment vertical="center"/>
    </xf>
    <xf numFmtId="49" fontId="7" fillId="0" borderId="8" xfId="0" applyNumberFormat="1" applyFont="1" applyBorder="1" applyAlignment="1">
      <alignment horizontal="center" vertical="center"/>
    </xf>
    <xf numFmtId="20" fontId="8" fillId="3" borderId="3" xfId="0" applyNumberFormat="1" applyFont="1" applyFill="1" applyBorder="1">
      <alignment vertical="center"/>
    </xf>
    <xf numFmtId="0" fontId="8" fillId="3" borderId="8" xfId="0" applyNumberFormat="1" applyFont="1" applyFill="1" applyBorder="1">
      <alignment vertical="center"/>
    </xf>
    <xf numFmtId="0" fontId="12" fillId="3" borderId="8" xfId="0" applyFont="1" applyFill="1" applyBorder="1" applyAlignment="1">
      <alignment horizontal="left" vertical="center" indent="10"/>
    </xf>
    <xf numFmtId="0" fontId="8" fillId="0" borderId="2" xfId="0" applyNumberFormat="1" applyFont="1" applyBorder="1">
      <alignment vertical="center"/>
    </xf>
    <xf numFmtId="20" fontId="23" fillId="0" borderId="44" xfId="0" applyNumberFormat="1" applyFont="1" applyBorder="1">
      <alignment vertical="center"/>
    </xf>
    <xf numFmtId="20" fontId="8" fillId="0" borderId="3" xfId="0" applyNumberFormat="1" applyFont="1" applyBorder="1">
      <alignment vertical="center"/>
    </xf>
    <xf numFmtId="20" fontId="8" fillId="0" borderId="37" xfId="0" applyNumberFormat="1" applyFont="1" applyBorder="1">
      <alignment vertical="center"/>
    </xf>
    <xf numFmtId="0" fontId="8" fillId="0" borderId="37" xfId="0" applyFont="1" applyBorder="1">
      <alignment vertical="center"/>
    </xf>
    <xf numFmtId="20" fontId="8" fillId="0" borderId="13" xfId="0" applyNumberFormat="1" applyFont="1" applyBorder="1">
      <alignment vertical="center"/>
    </xf>
    <xf numFmtId="20" fontId="8" fillId="0" borderId="2" xfId="0" applyNumberFormat="1" applyFont="1" applyBorder="1">
      <alignment vertical="center"/>
    </xf>
    <xf numFmtId="176" fontId="19" fillId="0" borderId="21" xfId="0" applyNumberFormat="1" applyFont="1" applyBorder="1" applyAlignment="1">
      <alignment horizontal="center" vertical="center"/>
    </xf>
    <xf numFmtId="0" fontId="24" fillId="0" borderId="40" xfId="0" applyFont="1" applyBorder="1" applyAlignment="1">
      <alignment horizontal="center" vertical="center"/>
    </xf>
    <xf numFmtId="176" fontId="28" fillId="0" borderId="45" xfId="0" applyNumberFormat="1" applyFont="1" applyBorder="1" applyAlignment="1">
      <alignment horizontal="center" vertical="center"/>
    </xf>
    <xf numFmtId="0" fontId="15" fillId="0" borderId="36" xfId="0" applyFont="1" applyBorder="1" applyAlignment="1">
      <alignment horizontal="left" vertical="center" indent="4"/>
    </xf>
    <xf numFmtId="176" fontId="28" fillId="0" borderId="46" xfId="0" applyNumberFormat="1" applyFont="1" applyBorder="1" applyAlignment="1">
      <alignment horizontal="center" vertical="center"/>
    </xf>
    <xf numFmtId="0" fontId="15" fillId="0" borderId="34" xfId="0" applyFont="1" applyBorder="1" applyAlignment="1">
      <alignment horizontal="left" vertical="center"/>
    </xf>
    <xf numFmtId="0" fontId="15" fillId="0" borderId="40" xfId="0" applyFont="1" applyBorder="1">
      <alignment vertical="center"/>
    </xf>
    <xf numFmtId="20" fontId="8" fillId="3" borderId="47" xfId="0" applyNumberFormat="1" applyFont="1" applyFill="1" applyBorder="1">
      <alignment vertical="center"/>
    </xf>
    <xf numFmtId="0" fontId="12" fillId="3" borderId="23" xfId="0" applyFont="1" applyFill="1" applyBorder="1" applyAlignment="1">
      <alignment horizontal="left" vertical="center" indent="10"/>
    </xf>
    <xf numFmtId="20" fontId="23" fillId="0" borderId="47" xfId="0" applyNumberFormat="1" applyFont="1" applyBorder="1">
      <alignment vertical="center"/>
    </xf>
    <xf numFmtId="0" fontId="8" fillId="0" borderId="41" xfId="0" applyFont="1" applyBorder="1">
      <alignment vertical="center"/>
    </xf>
    <xf numFmtId="0" fontId="8" fillId="0" borderId="42" xfId="0" applyNumberFormat="1" applyFont="1" applyBorder="1">
      <alignment vertical="center"/>
    </xf>
    <xf numFmtId="0" fontId="7" fillId="0" borderId="25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0" fontId="7" fillId="0" borderId="25" xfId="0" applyFont="1" applyBorder="1" applyAlignment="1">
      <alignment horizontal="left" vertical="center" wrapText="1"/>
    </xf>
    <xf numFmtId="0" fontId="7" fillId="0" borderId="13" xfId="0" applyFont="1" applyBorder="1" applyAlignment="1">
      <alignment vertical="center" wrapText="1"/>
    </xf>
    <xf numFmtId="0" fontId="7" fillId="0" borderId="23" xfId="0" applyFont="1" applyBorder="1" applyAlignment="1">
      <alignment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22" xfId="0" applyFont="1" applyBorder="1" applyAlignment="1">
      <alignment horizontal="left" vertical="center" wrapText="1"/>
    </xf>
    <xf numFmtId="0" fontId="12" fillId="0" borderId="25" xfId="0" applyFont="1" applyBorder="1" applyAlignment="1">
      <alignment horizontal="left" vertical="center" wrapText="1"/>
    </xf>
    <xf numFmtId="0" fontId="12" fillId="0" borderId="7" xfId="0" applyFont="1" applyBorder="1" applyAlignment="1">
      <alignment horizontal="left" vertical="center" wrapText="1"/>
    </xf>
    <xf numFmtId="0" fontId="12" fillId="0" borderId="26" xfId="0" applyFont="1" applyBorder="1" applyAlignment="1">
      <alignment horizontal="left" vertical="center" wrapText="1"/>
    </xf>
    <xf numFmtId="0" fontId="7" fillId="0" borderId="22" xfId="0" applyFont="1" applyBorder="1" applyAlignment="1">
      <alignment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22" xfId="0" applyFont="1" applyBorder="1" applyAlignment="1">
      <alignment horizontal="center" vertical="center" wrapText="1"/>
    </xf>
    <xf numFmtId="0" fontId="15" fillId="0" borderId="17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24" fillId="0" borderId="32" xfId="0" applyFont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 wrapText="1"/>
    </xf>
    <xf numFmtId="0" fontId="24" fillId="0" borderId="33" xfId="0" applyFont="1" applyBorder="1" applyAlignment="1">
      <alignment horizontal="center" vertical="center"/>
    </xf>
    <xf numFmtId="0" fontId="24" fillId="0" borderId="34" xfId="0" applyFont="1" applyBorder="1" applyAlignment="1">
      <alignment horizontal="center" vertical="center"/>
    </xf>
    <xf numFmtId="0" fontId="12" fillId="0" borderId="22" xfId="0" applyFont="1" applyBorder="1" applyAlignment="1">
      <alignment horizontal="left" vertical="center" wrapText="1"/>
    </xf>
    <xf numFmtId="0" fontId="8" fillId="0" borderId="15" xfId="0" applyNumberFormat="1" applyFont="1" applyBorder="1" applyAlignment="1">
      <alignment horizontal="center" vertical="center" wrapText="1"/>
    </xf>
    <xf numFmtId="0" fontId="8" fillId="0" borderId="12" xfId="0" applyNumberFormat="1" applyFont="1" applyBorder="1" applyAlignment="1">
      <alignment horizontal="center" vertical="center"/>
    </xf>
    <xf numFmtId="0" fontId="12" fillId="0" borderId="7" xfId="0" applyFont="1" applyBorder="1" applyAlignment="1">
      <alignment horizontal="left" vertical="top" wrapText="1"/>
    </xf>
    <xf numFmtId="0" fontId="12" fillId="0" borderId="26" xfId="0" applyFont="1" applyBorder="1" applyAlignment="1">
      <alignment horizontal="left" vertical="top" wrapText="1"/>
    </xf>
    <xf numFmtId="0" fontId="7" fillId="0" borderId="25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10" fillId="0" borderId="23" xfId="0" applyFont="1" applyBorder="1" applyAlignment="1">
      <alignment vertical="center" wrapText="1"/>
    </xf>
    <xf numFmtId="0" fontId="10" fillId="0" borderId="9" xfId="0" applyFont="1" applyBorder="1" applyAlignment="1">
      <alignment vertical="center" wrapText="1"/>
    </xf>
    <xf numFmtId="0" fontId="7" fillId="4" borderId="0" xfId="0" applyFont="1" applyFill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10" fillId="0" borderId="25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top" wrapText="1"/>
    </xf>
    <xf numFmtId="0" fontId="7" fillId="0" borderId="7" xfId="0" applyFont="1" applyBorder="1" applyAlignment="1">
      <alignment horizontal="left" vertical="center" wrapText="1"/>
    </xf>
    <xf numFmtId="0" fontId="10" fillId="0" borderId="25" xfId="0" applyFont="1" applyBorder="1" applyAlignment="1">
      <alignment horizontal="left" vertical="center" wrapText="1"/>
    </xf>
    <xf numFmtId="0" fontId="8" fillId="0" borderId="5" xfId="0" applyFont="1" applyBorder="1">
      <alignment vertical="center"/>
    </xf>
    <xf numFmtId="0" fontId="10" fillId="0" borderId="0" xfId="0" applyFont="1" applyBorder="1" applyAlignment="1">
      <alignment horizontal="left" vertical="center" wrapText="1"/>
    </xf>
    <xf numFmtId="0" fontId="33" fillId="0" borderId="0" xfId="0" applyFont="1" applyAlignment="1">
      <alignment horizontal="left" vertical="center"/>
    </xf>
  </cellXfs>
  <cellStyles count="6">
    <cellStyle name="桁区切り 2" xfId="2" xr:uid="{00000000-0005-0000-0000-000000000000}"/>
    <cellStyle name="標準" xfId="0" builtinId="0"/>
    <cellStyle name="標準 2" xfId="1" xr:uid="{00000000-0005-0000-0000-000002000000}"/>
    <cellStyle name="標準 2 2" xfId="3" xr:uid="{00000000-0005-0000-0000-000003000000}"/>
    <cellStyle name="標準 3" xfId="4" xr:uid="{00000000-0005-0000-0000-000004000000}"/>
    <cellStyle name="標準 4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G"/><Relationship Id="rId1" Type="http://schemas.openxmlformats.org/officeDocument/2006/relationships/image" Target="../media/image1.emf"/><Relationship Id="rId4" Type="http://schemas.openxmlformats.org/officeDocument/2006/relationships/image" Target="../media/image4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230520</xdr:colOff>
      <xdr:row>12</xdr:row>
      <xdr:rowOff>90102</xdr:rowOff>
    </xdr:from>
    <xdr:to>
      <xdr:col>5</xdr:col>
      <xdr:colOff>2169460</xdr:colOff>
      <xdr:row>13</xdr:row>
      <xdr:rowOff>1001753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87C12925-019D-4EE6-AB82-3AF07F872E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8708" y="3012596"/>
          <a:ext cx="2916093" cy="2005345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  <xdr:oneCellAnchor>
    <xdr:from>
      <xdr:col>5</xdr:col>
      <xdr:colOff>146957</xdr:colOff>
      <xdr:row>15</xdr:row>
      <xdr:rowOff>170090</xdr:rowOff>
    </xdr:from>
    <xdr:ext cx="1852173" cy="690504"/>
    <xdr:pic>
      <xdr:nvPicPr>
        <xdr:cNvPr id="10" name="図 9">
          <a:extLst>
            <a:ext uri="{FF2B5EF4-FFF2-40B4-BE49-F238E27FC236}">
              <a16:creationId xmlns:a16="http://schemas.microsoft.com/office/drawing/2014/main" id="{02E5DA3D-02F6-4820-AC01-ACE2A3C518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2298" y="5522019"/>
          <a:ext cx="1852173" cy="690504"/>
        </a:xfrm>
        <a:prstGeom prst="rect">
          <a:avLst/>
        </a:prstGeom>
      </xdr:spPr>
    </xdr:pic>
    <xdr:clientData/>
  </xdr:oneCellAnchor>
  <xdr:twoCellAnchor>
    <xdr:from>
      <xdr:col>4</xdr:col>
      <xdr:colOff>208108</xdr:colOff>
      <xdr:row>18</xdr:row>
      <xdr:rowOff>2274</xdr:rowOff>
    </xdr:from>
    <xdr:to>
      <xdr:col>5</xdr:col>
      <xdr:colOff>2212642</xdr:colOff>
      <xdr:row>21</xdr:row>
      <xdr:rowOff>85805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C325220D-84A5-479A-BFC1-0A0D937D5B30}"/>
            </a:ext>
          </a:extLst>
        </xdr:cNvPr>
        <xdr:cNvSpPr txBox="1"/>
      </xdr:nvSpPr>
      <xdr:spPr>
        <a:xfrm>
          <a:off x="1821755" y="6295498"/>
          <a:ext cx="2336228" cy="818636"/>
        </a:xfrm>
        <a:prstGeom prst="rect">
          <a:avLst/>
        </a:prstGeom>
        <a:ln w="95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１９９ページを参考にしながら</a:t>
          </a:r>
          <a:endParaRPr kumimoji="1" lang="en-US" altLang="ja-JP" sz="10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r>
            <a:rPr kumimoji="1" lang="ja-JP" altLang="en-US" sz="10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たし算、ひき算、かけ算、わり算を行う</a:t>
          </a:r>
          <a:endParaRPr kumimoji="1" lang="en-US" altLang="ja-JP" sz="10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endParaRPr kumimoji="1" lang="en-US" altLang="ja-JP" sz="1100"/>
        </a:p>
        <a:p>
          <a:endParaRPr kumimoji="1" lang="ja-JP" altLang="en-US" sz="1100"/>
        </a:p>
      </xdr:txBody>
    </xdr:sp>
    <xdr:clientData/>
  </xdr:twoCellAnchor>
  <xdr:oneCellAnchor>
    <xdr:from>
      <xdr:col>6</xdr:col>
      <xdr:colOff>190922</xdr:colOff>
      <xdr:row>24</xdr:row>
      <xdr:rowOff>61535</xdr:rowOff>
    </xdr:from>
    <xdr:ext cx="2563395" cy="1239371"/>
    <xdr:pic>
      <xdr:nvPicPr>
        <xdr:cNvPr id="12" name="図 11">
          <a:extLst>
            <a:ext uri="{FF2B5EF4-FFF2-40B4-BE49-F238E27FC236}">
              <a16:creationId xmlns:a16="http://schemas.microsoft.com/office/drawing/2014/main" id="{49FA0FD4-7C74-41F9-B91E-0D24A0FC94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9893" y="30487106"/>
          <a:ext cx="2563395" cy="1239371"/>
        </a:xfrm>
        <a:prstGeom prst="rect">
          <a:avLst/>
        </a:prstGeom>
        <a:ln w="12700">
          <a:solidFill>
            <a:sysClr val="windowText" lastClr="000000"/>
          </a:solidFill>
        </a:ln>
      </xdr:spPr>
    </xdr:pic>
    <xdr:clientData/>
  </xdr:oneCellAnchor>
  <xdr:oneCellAnchor>
    <xdr:from>
      <xdr:col>5</xdr:col>
      <xdr:colOff>1390810</xdr:colOff>
      <xdr:row>24</xdr:row>
      <xdr:rowOff>12103</xdr:rowOff>
    </xdr:from>
    <xdr:ext cx="760319" cy="1622613"/>
    <xdr:pic>
      <xdr:nvPicPr>
        <xdr:cNvPr id="13" name="図 12">
          <a:extLst>
            <a:ext uri="{FF2B5EF4-FFF2-40B4-BE49-F238E27FC236}">
              <a16:creationId xmlns:a16="http://schemas.microsoft.com/office/drawing/2014/main" id="{28A66999-D263-40CD-B6F0-045B79CE8C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28467" y="30437674"/>
          <a:ext cx="760319" cy="1622613"/>
        </a:xfrm>
        <a:prstGeom prst="rect">
          <a:avLst/>
        </a:prstGeom>
        <a:ln w="12700">
          <a:solidFill>
            <a:schemeClr val="tx1"/>
          </a:solidFill>
        </a:ln>
      </xdr:spPr>
    </xdr:pic>
    <xdr:clientData/>
  </xdr:oneCellAnchor>
  <xdr:twoCellAnchor>
    <xdr:from>
      <xdr:col>5</xdr:col>
      <xdr:colOff>2160494</xdr:colOff>
      <xdr:row>24</xdr:row>
      <xdr:rowOff>317687</xdr:rowOff>
    </xdr:from>
    <xdr:to>
      <xdr:col>6</xdr:col>
      <xdr:colOff>154641</xdr:colOff>
      <xdr:row>24</xdr:row>
      <xdr:rowOff>489137</xdr:rowOff>
    </xdr:to>
    <xdr:sp macro="" textlink="">
      <xdr:nvSpPr>
        <xdr:cNvPr id="14" name="左矢印 10">
          <a:extLst>
            <a:ext uri="{FF2B5EF4-FFF2-40B4-BE49-F238E27FC236}">
              <a16:creationId xmlns:a16="http://schemas.microsoft.com/office/drawing/2014/main" id="{6203D3B5-A7E6-4D54-9461-5A23F8DC82DD}"/>
            </a:ext>
          </a:extLst>
        </xdr:cNvPr>
        <xdr:cNvSpPr/>
      </xdr:nvSpPr>
      <xdr:spPr>
        <a:xfrm>
          <a:off x="4105835" y="8121463"/>
          <a:ext cx="342900" cy="3810"/>
        </a:xfrm>
        <a:prstGeom prst="leftArrow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P52"/>
  <sheetViews>
    <sheetView tabSelected="1" topLeftCell="A35" zoomScale="85" zoomScaleNormal="85" workbookViewId="0">
      <selection activeCell="I11" sqref="I11"/>
    </sheetView>
  </sheetViews>
  <sheetFormatPr defaultRowHeight="13.5" x14ac:dyDescent="0.15"/>
  <cols>
    <col min="1" max="1" width="4.36328125" style="47" customWidth="1"/>
    <col min="2" max="2" width="5.453125" style="46" customWidth="1"/>
    <col min="3" max="5" width="3.26953125" style="46" customWidth="1"/>
    <col min="6" max="6" width="23.7265625" style="47" customWidth="1"/>
    <col min="7" max="7" width="36" style="47" bestFit="1" customWidth="1"/>
    <col min="9" max="12" width="9.26953125" style="28"/>
    <col min="13" max="13" width="4.7265625" style="28" customWidth="1"/>
    <col min="14" max="14" width="1.7265625" style="28" customWidth="1"/>
    <col min="15" max="16" width="9.26953125" style="28"/>
  </cols>
  <sheetData>
    <row r="1" spans="1:10" ht="28.9" customHeight="1" x14ac:dyDescent="0.15">
      <c r="A1" s="89" t="s">
        <v>56</v>
      </c>
      <c r="G1" s="51"/>
      <c r="J1" s="114"/>
    </row>
    <row r="2" spans="1:10" x14ac:dyDescent="0.15">
      <c r="A2" s="48" t="s">
        <v>57</v>
      </c>
    </row>
    <row r="3" spans="1:10" x14ac:dyDescent="0.15">
      <c r="A3" s="45" t="s">
        <v>74</v>
      </c>
    </row>
    <row r="4" spans="1:10" x14ac:dyDescent="0.15">
      <c r="A4" s="74" t="s">
        <v>75</v>
      </c>
      <c r="B4" s="75"/>
      <c r="F4" s="229" t="s">
        <v>108</v>
      </c>
      <c r="G4" s="67"/>
    </row>
    <row r="5" spans="1:10" ht="14.25" thickBot="1" x14ac:dyDescent="0.2">
      <c r="A5" s="76"/>
      <c r="B5" s="75"/>
      <c r="C5" s="77"/>
      <c r="D5" s="77"/>
      <c r="E5" s="77"/>
      <c r="F5" s="67"/>
    </row>
    <row r="6" spans="1:10" x14ac:dyDescent="0.15">
      <c r="A6" s="126" t="s">
        <v>76</v>
      </c>
      <c r="B6" s="127"/>
      <c r="C6" s="205" t="s">
        <v>77</v>
      </c>
      <c r="D6" s="128"/>
      <c r="E6" s="128"/>
      <c r="F6" s="207" t="s">
        <v>59</v>
      </c>
      <c r="G6" s="209" t="s">
        <v>67</v>
      </c>
    </row>
    <row r="7" spans="1:10" x14ac:dyDescent="0.15">
      <c r="A7" s="129" t="s">
        <v>78</v>
      </c>
      <c r="B7" s="78" t="s">
        <v>76</v>
      </c>
      <c r="C7" s="206"/>
      <c r="D7" s="87"/>
      <c r="E7" s="87"/>
      <c r="F7" s="208"/>
      <c r="G7" s="210"/>
    </row>
    <row r="8" spans="1:10" ht="19.899999999999999" customHeight="1" x14ac:dyDescent="0.15">
      <c r="A8" s="180">
        <v>0.39583333333333331</v>
      </c>
      <c r="B8" s="154">
        <v>3.472222222222222E-3</v>
      </c>
      <c r="C8" s="78"/>
      <c r="D8" s="78"/>
      <c r="E8" s="78"/>
      <c r="F8" s="155" t="s">
        <v>60</v>
      </c>
      <c r="G8" s="181"/>
    </row>
    <row r="9" spans="1:10" ht="19.899999999999999" customHeight="1" x14ac:dyDescent="0.15">
      <c r="A9" s="182">
        <f>A8+B8</f>
        <v>0.39930555555555552</v>
      </c>
      <c r="B9" s="156">
        <v>1.3888888888888888E-2</v>
      </c>
      <c r="C9" s="79"/>
      <c r="D9" s="79"/>
      <c r="E9" s="79"/>
      <c r="F9" s="68"/>
      <c r="G9" s="183" t="s">
        <v>91</v>
      </c>
    </row>
    <row r="10" spans="1:10" ht="19.899999999999999" customHeight="1" x14ac:dyDescent="0.15">
      <c r="A10" s="184"/>
      <c r="B10" s="157"/>
      <c r="C10" s="158"/>
      <c r="D10" s="158"/>
      <c r="E10" s="158"/>
      <c r="F10" s="159"/>
      <c r="G10" s="185" t="s">
        <v>68</v>
      </c>
    </row>
    <row r="11" spans="1:10" ht="18.600000000000001" customHeight="1" x14ac:dyDescent="0.15">
      <c r="A11" s="130"/>
      <c r="B11" s="113"/>
      <c r="C11" s="80">
        <v>195</v>
      </c>
      <c r="D11" s="80"/>
      <c r="E11" s="80"/>
      <c r="F11" s="69" t="s">
        <v>61</v>
      </c>
      <c r="G11" s="131"/>
    </row>
    <row r="12" spans="1:10" x14ac:dyDescent="0.15">
      <c r="A12" s="130"/>
      <c r="B12" s="113"/>
      <c r="C12" s="80"/>
      <c r="D12" s="80"/>
      <c r="E12" s="80"/>
      <c r="F12" s="70" t="s">
        <v>62</v>
      </c>
      <c r="G12" s="131" t="s">
        <v>69</v>
      </c>
    </row>
    <row r="13" spans="1:10" ht="86.45" customHeight="1" x14ac:dyDescent="0.15">
      <c r="A13" s="130"/>
      <c r="B13" s="113"/>
      <c r="C13" s="80"/>
      <c r="D13" s="80"/>
      <c r="E13" s="80"/>
      <c r="F13" s="71"/>
      <c r="G13" s="150" t="s">
        <v>89</v>
      </c>
    </row>
    <row r="14" spans="1:10" ht="86.45" customHeight="1" x14ac:dyDescent="0.15">
      <c r="A14" s="130"/>
      <c r="B14" s="113"/>
      <c r="C14" s="80"/>
      <c r="D14" s="142"/>
      <c r="E14" s="88"/>
      <c r="F14" s="144"/>
      <c r="G14" s="151" t="s">
        <v>90</v>
      </c>
    </row>
    <row r="15" spans="1:10" ht="19.5" x14ac:dyDescent="0.15">
      <c r="A15" s="130"/>
      <c r="B15" s="113"/>
      <c r="C15" s="153">
        <v>196</v>
      </c>
      <c r="D15" s="80"/>
      <c r="E15" s="80"/>
      <c r="F15" s="70" t="s">
        <v>63</v>
      </c>
      <c r="G15" s="143"/>
    </row>
    <row r="16" spans="1:10" ht="30.6" customHeight="1" x14ac:dyDescent="0.15">
      <c r="A16" s="133"/>
      <c r="B16" s="88"/>
      <c r="C16" s="88"/>
      <c r="D16" s="88"/>
      <c r="E16" s="88"/>
      <c r="F16" s="134"/>
      <c r="G16" s="135"/>
    </row>
    <row r="17" spans="1:7" ht="30.6" customHeight="1" x14ac:dyDescent="0.15">
      <c r="A17" s="136"/>
      <c r="B17" s="88"/>
      <c r="C17" s="88"/>
      <c r="D17" s="88"/>
      <c r="E17" s="88"/>
      <c r="F17" s="134"/>
      <c r="G17" s="135"/>
    </row>
    <row r="18" spans="1:7" x14ac:dyDescent="0.15">
      <c r="A18" s="130"/>
      <c r="B18" s="113"/>
      <c r="C18" s="80"/>
      <c r="D18" s="80"/>
      <c r="E18" s="80"/>
      <c r="F18" s="71"/>
      <c r="G18" s="132" t="s">
        <v>70</v>
      </c>
    </row>
    <row r="19" spans="1:7" x14ac:dyDescent="0.15">
      <c r="A19" s="130"/>
      <c r="B19" s="113"/>
      <c r="C19" s="153">
        <v>196</v>
      </c>
      <c r="D19" s="80"/>
      <c r="E19" s="80"/>
      <c r="F19" s="71"/>
      <c r="G19" s="132" t="s">
        <v>71</v>
      </c>
    </row>
    <row r="20" spans="1:7" ht="19.5" x14ac:dyDescent="0.15">
      <c r="A20" s="130"/>
      <c r="B20" s="113"/>
      <c r="C20" s="80"/>
      <c r="D20" s="80"/>
      <c r="E20" s="80"/>
      <c r="F20" s="71"/>
      <c r="G20" s="147" t="s">
        <v>84</v>
      </c>
    </row>
    <row r="21" spans="1:7" ht="25.15" customHeight="1" x14ac:dyDescent="0.15">
      <c r="A21" s="130"/>
      <c r="B21" s="81"/>
      <c r="C21" s="152"/>
      <c r="D21" s="80"/>
      <c r="E21" s="80"/>
      <c r="F21" s="72"/>
      <c r="G21" s="132" t="s">
        <v>72</v>
      </c>
    </row>
    <row r="22" spans="1:7" ht="25.15" customHeight="1" x14ac:dyDescent="0.15">
      <c r="A22" s="130"/>
      <c r="B22" s="81"/>
      <c r="C22" s="80"/>
      <c r="D22" s="80"/>
      <c r="E22" s="80"/>
      <c r="F22" s="72"/>
      <c r="G22" s="147"/>
    </row>
    <row r="23" spans="1:7" x14ac:dyDescent="0.15">
      <c r="A23" s="137">
        <f>A9+B9</f>
        <v>0.41319444444444442</v>
      </c>
      <c r="B23" s="160" t="s">
        <v>79</v>
      </c>
      <c r="C23" s="161">
        <v>197</v>
      </c>
      <c r="D23" s="78"/>
      <c r="E23" s="78"/>
      <c r="F23" s="162" t="s">
        <v>65</v>
      </c>
      <c r="G23" s="186" t="s">
        <v>73</v>
      </c>
    </row>
    <row r="24" spans="1:7" ht="28.15" customHeight="1" x14ac:dyDescent="0.15">
      <c r="A24" s="130"/>
      <c r="B24" s="81"/>
      <c r="C24" s="153">
        <v>202</v>
      </c>
      <c r="D24" s="80"/>
      <c r="E24" s="80"/>
      <c r="F24" s="73" t="s">
        <v>66</v>
      </c>
      <c r="G24" s="147"/>
    </row>
    <row r="25" spans="1:7" ht="19.5" x14ac:dyDescent="0.15">
      <c r="A25" s="130"/>
      <c r="B25" s="81"/>
      <c r="C25" s="80"/>
      <c r="D25" s="80"/>
      <c r="E25" s="80"/>
      <c r="F25" s="73"/>
      <c r="G25" s="138"/>
    </row>
    <row r="26" spans="1:7" ht="111.6" customHeight="1" x14ac:dyDescent="0.15">
      <c r="A26" s="130"/>
      <c r="B26" s="81"/>
      <c r="C26" s="80">
        <v>203</v>
      </c>
      <c r="D26" s="80"/>
      <c r="E26" s="80"/>
      <c r="F26" s="125" t="s">
        <v>83</v>
      </c>
      <c r="G26" s="147"/>
    </row>
    <row r="27" spans="1:7" x14ac:dyDescent="0.15">
      <c r="A27" s="139">
        <f>A23+B23</f>
        <v>0.43402777777777773</v>
      </c>
      <c r="B27" s="122">
        <v>6.9444444444444441E-3</v>
      </c>
      <c r="C27" s="123"/>
      <c r="D27" s="123"/>
      <c r="E27" s="123"/>
      <c r="F27" s="124" t="s">
        <v>64</v>
      </c>
      <c r="G27" s="140"/>
    </row>
    <row r="28" spans="1:7" ht="19.5" x14ac:dyDescent="0.15">
      <c r="A28" s="96">
        <f>A27+B27</f>
        <v>0.44097222222222215</v>
      </c>
      <c r="B28" s="13">
        <v>1.7361111111111112E-2</v>
      </c>
      <c r="C28" s="15"/>
      <c r="D28" s="116" t="s">
        <v>17</v>
      </c>
      <c r="E28" s="11" t="s">
        <v>36</v>
      </c>
      <c r="F28" s="11"/>
      <c r="G28" s="97"/>
    </row>
    <row r="29" spans="1:7" ht="33.6" customHeight="1" x14ac:dyDescent="0.15">
      <c r="A29" s="99"/>
      <c r="B29" s="36"/>
      <c r="C29" s="27"/>
      <c r="D29" s="163" t="s">
        <v>48</v>
      </c>
      <c r="E29" s="164"/>
      <c r="F29" s="211" t="s">
        <v>50</v>
      </c>
      <c r="G29" s="211"/>
    </row>
    <row r="30" spans="1:7" ht="33.6" customHeight="1" x14ac:dyDescent="0.15">
      <c r="A30" s="100"/>
      <c r="B30" s="22"/>
      <c r="C30" s="212" t="s">
        <v>30</v>
      </c>
      <c r="D30" s="32" t="s">
        <v>49</v>
      </c>
      <c r="E30" s="9" t="s">
        <v>28</v>
      </c>
      <c r="F30" s="101"/>
      <c r="G30" s="101"/>
    </row>
    <row r="31" spans="1:7" ht="47.45" customHeight="1" x14ac:dyDescent="0.15">
      <c r="A31" s="100"/>
      <c r="B31" s="23"/>
      <c r="C31" s="213"/>
      <c r="D31" s="33" t="s">
        <v>29</v>
      </c>
      <c r="E31" s="14" t="s">
        <v>0</v>
      </c>
      <c r="F31" s="214" t="s">
        <v>85</v>
      </c>
      <c r="G31" s="215"/>
    </row>
    <row r="32" spans="1:7" ht="40.9" customHeight="1" x14ac:dyDescent="0.15">
      <c r="A32" s="100"/>
      <c r="B32" s="23"/>
      <c r="C32" s="15">
        <v>215</v>
      </c>
      <c r="D32" s="34"/>
      <c r="E32" s="35" t="s">
        <v>1</v>
      </c>
      <c r="F32" s="121" t="s">
        <v>86</v>
      </c>
      <c r="G32" s="148"/>
    </row>
    <row r="33" spans="1:7" ht="19.5" x14ac:dyDescent="0.15">
      <c r="A33" s="96">
        <f>A28+B28</f>
        <v>0.45833333333333326</v>
      </c>
      <c r="B33" s="13">
        <v>1.3888888888888888E-2</v>
      </c>
      <c r="C33" s="15">
        <v>218</v>
      </c>
      <c r="D33" s="116" t="s">
        <v>2</v>
      </c>
      <c r="E33" s="11" t="s">
        <v>35</v>
      </c>
      <c r="F33" s="97"/>
      <c r="G33" s="97"/>
    </row>
    <row r="34" spans="1:7" ht="19.5" x14ac:dyDescent="0.15">
      <c r="A34" s="100"/>
      <c r="B34" s="23"/>
      <c r="C34" s="20"/>
      <c r="D34" s="43" t="s">
        <v>3</v>
      </c>
      <c r="E34" s="88"/>
      <c r="F34" s="149" t="s">
        <v>33</v>
      </c>
      <c r="G34" s="147"/>
    </row>
    <row r="35" spans="1:7" ht="40.9" customHeight="1" x14ac:dyDescent="0.15">
      <c r="A35" s="100"/>
      <c r="B35" s="23"/>
      <c r="C35" s="21"/>
      <c r="D35" s="43" t="s">
        <v>4</v>
      </c>
      <c r="E35" s="28"/>
      <c r="F35" s="193" t="s">
        <v>87</v>
      </c>
      <c r="G35" s="194"/>
    </row>
    <row r="36" spans="1:7" ht="27.6" customHeight="1" x14ac:dyDescent="0.15">
      <c r="A36" s="117"/>
      <c r="B36" s="118"/>
      <c r="C36" s="38">
        <v>220</v>
      </c>
      <c r="D36" s="167" t="s">
        <v>44</v>
      </c>
      <c r="E36" s="168"/>
      <c r="F36" s="203" t="s">
        <v>43</v>
      </c>
      <c r="G36" s="204"/>
    </row>
    <row r="37" spans="1:7" ht="19.5" x14ac:dyDescent="0.15">
      <c r="A37" s="117"/>
      <c r="B37" s="118"/>
      <c r="C37" s="38">
        <v>219</v>
      </c>
      <c r="D37" s="119"/>
      <c r="E37" s="120" t="s">
        <v>6</v>
      </c>
      <c r="F37" s="199" t="s">
        <v>47</v>
      </c>
      <c r="G37" s="199"/>
    </row>
    <row r="38" spans="1:7" ht="19.5" x14ac:dyDescent="0.15">
      <c r="A38" s="117"/>
      <c r="B38" s="118"/>
      <c r="C38" s="41">
        <v>221</v>
      </c>
      <c r="D38" s="119"/>
      <c r="E38" s="120" t="s">
        <v>7</v>
      </c>
      <c r="F38" s="200" t="s">
        <v>46</v>
      </c>
      <c r="G38" s="201"/>
    </row>
    <row r="39" spans="1:7" ht="19.5" x14ac:dyDescent="0.15">
      <c r="A39" s="100"/>
      <c r="B39" s="23"/>
      <c r="C39" s="38">
        <v>220</v>
      </c>
      <c r="D39" s="165" t="s">
        <v>12</v>
      </c>
      <c r="E39" s="11" t="s">
        <v>5</v>
      </c>
      <c r="F39" s="97"/>
      <c r="G39" s="97"/>
    </row>
    <row r="40" spans="1:7" ht="39.6" customHeight="1" x14ac:dyDescent="0.15">
      <c r="A40" s="100"/>
      <c r="B40" s="23"/>
      <c r="C40" s="20"/>
      <c r="D40" s="25"/>
      <c r="E40" s="166" t="s">
        <v>6</v>
      </c>
      <c r="F40" s="202" t="s">
        <v>45</v>
      </c>
      <c r="G40" s="202"/>
    </row>
    <row r="41" spans="1:7" ht="31.15" customHeight="1" x14ac:dyDescent="0.15">
      <c r="A41" s="100"/>
      <c r="B41" s="23"/>
      <c r="C41" s="20"/>
      <c r="D41" s="25"/>
      <c r="E41" s="166" t="s">
        <v>88</v>
      </c>
      <c r="F41" s="202" t="s">
        <v>82</v>
      </c>
      <c r="G41" s="202"/>
    </row>
    <row r="42" spans="1:7" ht="68.45" customHeight="1" x14ac:dyDescent="0.15">
      <c r="A42" s="141"/>
      <c r="B42" s="115"/>
      <c r="C42" s="27"/>
      <c r="D42" s="24"/>
      <c r="E42" s="169" t="s">
        <v>92</v>
      </c>
      <c r="F42" s="195" t="s">
        <v>11</v>
      </c>
      <c r="G42" s="196"/>
    </row>
    <row r="43" spans="1:7" ht="19.5" x14ac:dyDescent="0.15">
      <c r="A43" s="187">
        <f>A33+B33</f>
        <v>0.47222222222222215</v>
      </c>
      <c r="B43" s="170">
        <v>1.0416666666666666E-2</v>
      </c>
      <c r="C43" s="171"/>
      <c r="D43" s="172" t="s">
        <v>37</v>
      </c>
      <c r="E43" s="172"/>
      <c r="F43" s="172"/>
      <c r="G43" s="188"/>
    </row>
    <row r="44" spans="1:7" ht="37.9" customHeight="1" x14ac:dyDescent="0.15">
      <c r="A44" s="176">
        <f>A43+B43</f>
        <v>0.48263888888888884</v>
      </c>
      <c r="B44" s="178">
        <v>3.125E-2</v>
      </c>
      <c r="C44" s="173"/>
      <c r="D44" s="11" t="s">
        <v>13</v>
      </c>
      <c r="E44" s="164"/>
      <c r="F44" s="197" t="s">
        <v>20</v>
      </c>
      <c r="G44" s="198"/>
    </row>
    <row r="45" spans="1:7" ht="37.9" customHeight="1" x14ac:dyDescent="0.15">
      <c r="A45" s="177"/>
      <c r="B45" s="23"/>
      <c r="C45" s="21">
        <v>217</v>
      </c>
      <c r="D45" s="25"/>
      <c r="E45" s="8" t="s">
        <v>6</v>
      </c>
      <c r="F45" s="194" t="s">
        <v>22</v>
      </c>
      <c r="G45" s="194"/>
    </row>
    <row r="46" spans="1:7" ht="37.9" customHeight="1" x14ac:dyDescent="0.15">
      <c r="A46" s="177"/>
      <c r="B46" s="23"/>
      <c r="C46" s="15">
        <v>219</v>
      </c>
      <c r="D46" s="25"/>
      <c r="E46" s="7" t="s">
        <v>7</v>
      </c>
      <c r="F46" s="194" t="s">
        <v>27</v>
      </c>
      <c r="G46" s="194"/>
    </row>
    <row r="47" spans="1:7" ht="37.9" customHeight="1" x14ac:dyDescent="0.15">
      <c r="A47" s="177"/>
      <c r="B47" s="23"/>
      <c r="C47" s="15">
        <v>220</v>
      </c>
      <c r="D47" s="25"/>
      <c r="E47" s="7" t="s">
        <v>8</v>
      </c>
      <c r="F47" s="194" t="s">
        <v>23</v>
      </c>
      <c r="G47" s="194"/>
    </row>
    <row r="48" spans="1:7" ht="36" customHeight="1" x14ac:dyDescent="0.15">
      <c r="A48" s="177"/>
      <c r="B48" s="23"/>
      <c r="C48" s="15">
        <v>221</v>
      </c>
      <c r="D48" s="25"/>
      <c r="E48" s="7" t="s">
        <v>10</v>
      </c>
      <c r="F48" s="193" t="s">
        <v>24</v>
      </c>
      <c r="G48" s="194"/>
    </row>
    <row r="49" spans="1:7" ht="102.75" customHeight="1" x14ac:dyDescent="0.15">
      <c r="A49" s="177"/>
      <c r="B49" s="23"/>
      <c r="C49" s="27">
        <v>222</v>
      </c>
      <c r="D49" s="25"/>
      <c r="E49" s="7" t="s">
        <v>14</v>
      </c>
      <c r="F49" s="193" t="s">
        <v>25</v>
      </c>
      <c r="G49" s="194"/>
    </row>
    <row r="50" spans="1:7" ht="66" customHeight="1" x14ac:dyDescent="0.15">
      <c r="A50" s="177"/>
      <c r="B50" s="227"/>
      <c r="C50" s="15"/>
      <c r="D50" s="9"/>
      <c r="E50" s="7"/>
      <c r="F50" s="228" t="s">
        <v>109</v>
      </c>
      <c r="G50" s="192"/>
    </row>
    <row r="51" spans="1:7" ht="19.5" x14ac:dyDescent="0.15">
      <c r="A51" s="189">
        <f>A44+B44</f>
        <v>0.51388888888888884</v>
      </c>
      <c r="B51" s="179">
        <v>6.9444444444444441E-3</v>
      </c>
      <c r="C51" s="175"/>
      <c r="D51" s="11" t="s">
        <v>26</v>
      </c>
      <c r="E51" s="11"/>
      <c r="F51" s="97"/>
      <c r="G51" s="97"/>
    </row>
    <row r="52" spans="1:7" ht="15.75" thickBot="1" x14ac:dyDescent="0.2">
      <c r="A52" s="174">
        <f>A51+B51</f>
        <v>0.52083333333333326</v>
      </c>
      <c r="B52" s="190"/>
      <c r="C52" s="191"/>
      <c r="D52" s="145" t="s">
        <v>81</v>
      </c>
      <c r="E52" s="145"/>
      <c r="F52" s="145"/>
      <c r="G52" s="146"/>
    </row>
  </sheetData>
  <mergeCells count="19">
    <mergeCell ref="C6:C7"/>
    <mergeCell ref="F6:F7"/>
    <mergeCell ref="G6:G7"/>
    <mergeCell ref="F29:G29"/>
    <mergeCell ref="C30:C31"/>
    <mergeCell ref="F31:G31"/>
    <mergeCell ref="F35:G35"/>
    <mergeCell ref="F37:G37"/>
    <mergeCell ref="F38:G38"/>
    <mergeCell ref="F40:G40"/>
    <mergeCell ref="F41:G41"/>
    <mergeCell ref="F36:G36"/>
    <mergeCell ref="F48:G48"/>
    <mergeCell ref="F49:G49"/>
    <mergeCell ref="F42:G42"/>
    <mergeCell ref="F44:G44"/>
    <mergeCell ref="F45:G45"/>
    <mergeCell ref="F46:G46"/>
    <mergeCell ref="F47:G47"/>
  </mergeCells>
  <phoneticPr fontId="4"/>
  <printOptions horizontalCentered="1"/>
  <pageMargins left="0.25" right="0.25" top="0.75" bottom="0.75" header="0.3" footer="0.3"/>
  <pageSetup paperSize="9" scale="86" fitToHeight="0" orientation="portrait" horizontalDpi="4294967293" verticalDpi="0" r:id="rId1"/>
  <headerFooter alignWithMargins="0">
    <oddFooter>&amp;C&amp;P&amp;RD_1911_エクセル入門講座_2_下田_xlex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85EE3C-12D3-4465-9804-9C6CF33B3D33}">
  <sheetPr>
    <tabColor rgb="FF0070C0"/>
    <pageSetUpPr fitToPage="1"/>
  </sheetPr>
  <dimension ref="A1:C17"/>
  <sheetViews>
    <sheetView workbookViewId="0">
      <selection activeCell="E5" sqref="E5"/>
    </sheetView>
  </sheetViews>
  <sheetFormatPr defaultRowHeight="13.5" x14ac:dyDescent="0.15"/>
  <cols>
    <col min="1" max="1" width="4.08984375" customWidth="1"/>
    <col min="2" max="2" width="1.1796875" customWidth="1"/>
    <col min="3" max="3" width="51" customWidth="1"/>
  </cols>
  <sheetData>
    <row r="1" spans="1:3" x14ac:dyDescent="0.15">
      <c r="B1" s="45" t="s">
        <v>93</v>
      </c>
    </row>
    <row r="2" spans="1:3" ht="26.25" customHeight="1" x14ac:dyDescent="0.15">
      <c r="A2">
        <v>1</v>
      </c>
      <c r="C2" t="s">
        <v>94</v>
      </c>
    </row>
    <row r="3" spans="1:3" x14ac:dyDescent="0.15">
      <c r="A3">
        <v>2</v>
      </c>
      <c r="C3" t="s">
        <v>95</v>
      </c>
    </row>
    <row r="4" spans="1:3" x14ac:dyDescent="0.15">
      <c r="A4">
        <v>3</v>
      </c>
      <c r="C4" t="s">
        <v>96</v>
      </c>
    </row>
    <row r="5" spans="1:3" x14ac:dyDescent="0.15">
      <c r="A5">
        <v>4</v>
      </c>
      <c r="C5" t="s">
        <v>97</v>
      </c>
    </row>
    <row r="6" spans="1:3" x14ac:dyDescent="0.15">
      <c r="A6">
        <v>5</v>
      </c>
      <c r="C6" t="s">
        <v>98</v>
      </c>
    </row>
    <row r="7" spans="1:3" x14ac:dyDescent="0.15">
      <c r="A7">
        <v>6</v>
      </c>
      <c r="C7" t="s">
        <v>99</v>
      </c>
    </row>
    <row r="8" spans="1:3" x14ac:dyDescent="0.15">
      <c r="A8">
        <v>7</v>
      </c>
      <c r="C8" t="s">
        <v>100</v>
      </c>
    </row>
    <row r="9" spans="1:3" x14ac:dyDescent="0.15">
      <c r="A9">
        <v>8</v>
      </c>
      <c r="C9" t="s">
        <v>101</v>
      </c>
    </row>
    <row r="10" spans="1:3" x14ac:dyDescent="0.15">
      <c r="B10" t="s">
        <v>102</v>
      </c>
      <c r="C10" t="s">
        <v>103</v>
      </c>
    </row>
    <row r="11" spans="1:3" x14ac:dyDescent="0.15">
      <c r="B11" t="s">
        <v>104</v>
      </c>
    </row>
    <row r="12" spans="1:3" x14ac:dyDescent="0.15">
      <c r="B12" t="s">
        <v>105</v>
      </c>
    </row>
    <row r="13" spans="1:3" x14ac:dyDescent="0.15">
      <c r="B13" t="s">
        <v>106</v>
      </c>
    </row>
    <row r="14" spans="1:3" x14ac:dyDescent="0.15">
      <c r="A14">
        <v>9</v>
      </c>
      <c r="B14" t="s">
        <v>107</v>
      </c>
    </row>
    <row r="15" spans="1:3" ht="25.5" customHeight="1" x14ac:dyDescent="0.15">
      <c r="A15">
        <v>10</v>
      </c>
    </row>
    <row r="16" spans="1:3" ht="25.5" customHeight="1" x14ac:dyDescent="0.15">
      <c r="A16">
        <v>11</v>
      </c>
    </row>
    <row r="17" spans="1:1" ht="25.5" customHeight="1" x14ac:dyDescent="0.15">
      <c r="A17">
        <v>12</v>
      </c>
    </row>
  </sheetData>
  <phoneticPr fontId="4"/>
  <printOptions gridLines="1"/>
  <pageMargins left="0.70866141732283472" right="0.70866141732283472" top="0.74803149606299213" bottom="0.74803149606299213" header="0.31496062992125984" footer="0.31496062992125984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5F756A-965E-4329-8F3A-533071389E3B}">
  <dimension ref="A6:V44"/>
  <sheetViews>
    <sheetView topLeftCell="A32" zoomScale="40" zoomScaleNormal="40" workbookViewId="0">
      <selection activeCell="H38" sqref="H38"/>
    </sheetView>
  </sheetViews>
  <sheetFormatPr defaultRowHeight="15" x14ac:dyDescent="0.15"/>
  <cols>
    <col min="1" max="1" width="4.26953125" style="1" customWidth="1"/>
    <col min="2" max="2" width="3.6328125" style="1" customWidth="1"/>
    <col min="3" max="3" width="3.6328125" style="16" customWidth="1"/>
    <col min="4" max="4" width="3.1796875" customWidth="1"/>
    <col min="5" max="5" width="3.26953125" customWidth="1"/>
    <col min="6" max="6" width="25.6328125" customWidth="1"/>
    <col min="7" max="7" width="18.90625" customWidth="1"/>
    <col min="12" max="12" width="4.7265625" customWidth="1"/>
    <col min="13" max="13" width="1.7265625" customWidth="1"/>
  </cols>
  <sheetData>
    <row r="6" spans="1:18" ht="44.45" customHeight="1" x14ac:dyDescent="0.15">
      <c r="A6" s="45" t="s">
        <v>56</v>
      </c>
      <c r="G6" s="52" t="s">
        <v>58</v>
      </c>
    </row>
    <row r="7" spans="1:18" ht="19.149999999999999" customHeight="1" x14ac:dyDescent="0.15">
      <c r="A7" s="48" t="s">
        <v>57</v>
      </c>
      <c r="N7" s="45"/>
      <c r="O7" s="46"/>
      <c r="P7" s="46"/>
      <c r="Q7" s="47"/>
      <c r="R7" s="51"/>
    </row>
    <row r="8" spans="1:18" ht="19.5" x14ac:dyDescent="0.15">
      <c r="A8" s="2" t="s">
        <v>52</v>
      </c>
      <c r="C8" s="2"/>
      <c r="D8" s="2"/>
      <c r="E8" s="2"/>
      <c r="F8" s="2"/>
      <c r="G8" s="2"/>
      <c r="J8" s="2"/>
      <c r="K8" s="2"/>
      <c r="L8" s="2"/>
      <c r="M8" s="2"/>
      <c r="N8" s="48"/>
      <c r="O8" s="46"/>
      <c r="P8" s="46"/>
      <c r="Q8" s="47"/>
      <c r="R8" s="47"/>
    </row>
    <row r="9" spans="1:18" ht="19.5" x14ac:dyDescent="0.15">
      <c r="A9" s="2" t="s">
        <v>31</v>
      </c>
      <c r="C9" s="2"/>
      <c r="D9" s="2" t="s">
        <v>32</v>
      </c>
      <c r="E9" s="2"/>
      <c r="F9" s="2"/>
      <c r="G9" s="2"/>
      <c r="H9" s="31"/>
      <c r="I9" s="31"/>
      <c r="J9" s="2"/>
      <c r="K9" s="2"/>
      <c r="L9" s="2"/>
      <c r="M9" s="2"/>
    </row>
    <row r="10" spans="1:18" ht="19.5" x14ac:dyDescent="0.15">
      <c r="D10" s="2" t="s">
        <v>40</v>
      </c>
      <c r="E10" s="2"/>
      <c r="F10" s="2"/>
      <c r="G10" s="2"/>
      <c r="H10" s="31"/>
      <c r="I10" s="31"/>
      <c r="J10" s="2"/>
      <c r="K10" s="2"/>
      <c r="L10" s="2"/>
      <c r="M10" s="2"/>
    </row>
    <row r="11" spans="1:18" ht="19.5" x14ac:dyDescent="0.15">
      <c r="D11" s="2"/>
      <c r="E11" s="2" t="s">
        <v>38</v>
      </c>
      <c r="F11" s="2"/>
      <c r="G11" s="2"/>
      <c r="H11" s="31"/>
      <c r="I11" s="31"/>
      <c r="J11" s="2"/>
      <c r="K11" s="2"/>
      <c r="L11" s="2"/>
      <c r="M11" s="2"/>
    </row>
    <row r="12" spans="1:18" ht="19.5" x14ac:dyDescent="0.15">
      <c r="D12" s="2"/>
      <c r="E12" s="2" t="s">
        <v>34</v>
      </c>
      <c r="F12" s="2"/>
      <c r="G12" s="2"/>
      <c r="H12" s="31"/>
      <c r="I12" s="31"/>
      <c r="J12" s="2"/>
      <c r="K12" s="2"/>
      <c r="L12" s="2"/>
      <c r="M12" s="2"/>
    </row>
    <row r="13" spans="1:18" ht="19.149999999999999" customHeight="1" x14ac:dyDescent="0.15">
      <c r="D13" s="49"/>
      <c r="E13" s="49" t="s">
        <v>39</v>
      </c>
      <c r="F13" s="49"/>
      <c r="G13" s="49"/>
      <c r="H13" s="50"/>
      <c r="I13" s="50"/>
      <c r="J13" s="49"/>
      <c r="K13" s="49"/>
      <c r="L13" s="49"/>
      <c r="M13" s="2"/>
    </row>
    <row r="14" spans="1:18" ht="39.6" customHeight="1" x14ac:dyDescent="0.15">
      <c r="B14" s="2"/>
      <c r="C14" s="2"/>
      <c r="D14" s="220" t="s">
        <v>53</v>
      </c>
      <c r="E14" s="220"/>
      <c r="F14" s="220"/>
      <c r="G14" s="220"/>
      <c r="H14" s="220"/>
      <c r="I14" s="220"/>
      <c r="J14" s="220"/>
      <c r="K14" s="220"/>
      <c r="L14" s="220"/>
      <c r="M14" s="2"/>
    </row>
    <row r="15" spans="1:18" ht="20.25" thickBot="1" x14ac:dyDescent="0.2">
      <c r="B15" s="2"/>
      <c r="C15" s="2"/>
      <c r="D15" s="2"/>
      <c r="E15" s="2"/>
      <c r="F15" s="2"/>
      <c r="G15" s="2"/>
      <c r="J15" s="2"/>
      <c r="K15" s="2"/>
      <c r="L15" s="2"/>
      <c r="M15" s="2"/>
    </row>
    <row r="16" spans="1:18" ht="19.5" x14ac:dyDescent="0.15">
      <c r="A16" s="90" t="s">
        <v>16</v>
      </c>
      <c r="B16" s="91" t="s">
        <v>15</v>
      </c>
      <c r="C16" s="92" t="s">
        <v>21</v>
      </c>
      <c r="D16" s="93"/>
      <c r="E16" s="94"/>
      <c r="F16" s="95" t="s">
        <v>19</v>
      </c>
      <c r="H16" s="17"/>
      <c r="I16" s="17"/>
      <c r="J16" s="17"/>
      <c r="K16" s="17"/>
      <c r="L16" s="18"/>
      <c r="M16" s="2"/>
    </row>
    <row r="17" spans="1:22" ht="19.5" x14ac:dyDescent="0.15">
      <c r="A17" s="96">
        <v>0.44791666666666669</v>
      </c>
      <c r="B17" s="13">
        <v>3.472222222222222E-3</v>
      </c>
      <c r="C17" s="15"/>
      <c r="D17" s="63" t="s">
        <v>18</v>
      </c>
      <c r="E17" s="11"/>
      <c r="F17" s="97"/>
      <c r="G17" s="11"/>
      <c r="H17" s="11"/>
      <c r="I17" s="11"/>
      <c r="J17" s="11"/>
      <c r="K17" s="11"/>
      <c r="L17" s="12"/>
      <c r="M17" s="2"/>
      <c r="S17" s="13">
        <v>0.39583333333333331</v>
      </c>
      <c r="T17" s="13">
        <v>3.472222222222222E-3</v>
      </c>
    </row>
    <row r="18" spans="1:22" ht="18.600000000000001" customHeight="1" x14ac:dyDescent="0.15">
      <c r="A18" s="96">
        <f>A17+B17</f>
        <v>0.4513888888888889</v>
      </c>
      <c r="B18" s="13">
        <v>1.7361111111111112E-2</v>
      </c>
      <c r="C18" s="15"/>
      <c r="D18" s="24" t="s">
        <v>17</v>
      </c>
      <c r="E18" s="5" t="s">
        <v>36</v>
      </c>
      <c r="F18" s="98"/>
      <c r="G18" s="5"/>
      <c r="H18" s="5"/>
      <c r="I18" s="5"/>
      <c r="J18" s="5"/>
      <c r="K18" s="5"/>
      <c r="L18" s="6"/>
      <c r="M18" s="2"/>
      <c r="N18" s="2"/>
      <c r="O18" s="2"/>
      <c r="P18" s="2"/>
      <c r="S18" s="61">
        <f>S17+T17</f>
        <v>0.39930555555555552</v>
      </c>
      <c r="T18" s="13">
        <v>1.7361111111111112E-2</v>
      </c>
      <c r="V18">
        <f>X21</f>
        <v>0</v>
      </c>
    </row>
    <row r="19" spans="1:22" ht="38.450000000000003" customHeight="1" x14ac:dyDescent="0.15">
      <c r="A19" s="99"/>
      <c r="B19" s="36"/>
      <c r="C19" s="27"/>
      <c r="D19" s="32" t="s">
        <v>48</v>
      </c>
      <c r="E19" s="28"/>
      <c r="F19" s="223" t="s">
        <v>50</v>
      </c>
      <c r="G19" s="223"/>
      <c r="H19" s="9"/>
      <c r="I19" s="9"/>
      <c r="J19" s="9"/>
      <c r="K19" s="9"/>
      <c r="L19" s="10"/>
      <c r="M19" s="2"/>
      <c r="N19" s="2"/>
      <c r="O19" s="2"/>
      <c r="P19" s="2"/>
      <c r="S19" s="36"/>
      <c r="T19" s="36"/>
    </row>
    <row r="20" spans="1:22" ht="25.9" customHeight="1" x14ac:dyDescent="0.15">
      <c r="A20" s="100"/>
      <c r="B20" s="22"/>
      <c r="C20" s="212" t="s">
        <v>30</v>
      </c>
      <c r="D20" s="32" t="s">
        <v>49</v>
      </c>
      <c r="E20" s="9" t="s">
        <v>28</v>
      </c>
      <c r="F20" s="101"/>
      <c r="G20" s="9"/>
      <c r="H20" s="9"/>
      <c r="I20" s="9"/>
      <c r="J20" s="9"/>
      <c r="K20" s="9"/>
      <c r="L20" s="10"/>
      <c r="M20" s="2"/>
      <c r="S20" s="23"/>
      <c r="T20" s="22"/>
    </row>
    <row r="21" spans="1:22" ht="73.900000000000006" customHeight="1" x14ac:dyDescent="0.15">
      <c r="A21" s="100"/>
      <c r="B21" s="23"/>
      <c r="C21" s="213"/>
      <c r="D21" s="33" t="s">
        <v>29</v>
      </c>
      <c r="E21" s="14" t="s">
        <v>0</v>
      </c>
      <c r="F21" s="224" t="s">
        <v>51</v>
      </c>
      <c r="G21" s="224"/>
      <c r="H21" s="82"/>
      <c r="I21" s="82"/>
      <c r="J21" s="82"/>
      <c r="K21" s="82"/>
      <c r="L21" s="83"/>
      <c r="M21" s="2"/>
      <c r="S21" s="23"/>
      <c r="T21" s="23"/>
    </row>
    <row r="22" spans="1:22" ht="57.6" customHeight="1" x14ac:dyDescent="0.15">
      <c r="A22" s="100"/>
      <c r="B22" s="23"/>
      <c r="C22" s="15">
        <v>215</v>
      </c>
      <c r="D22" s="34"/>
      <c r="E22" s="35" t="s">
        <v>1</v>
      </c>
      <c r="F22" s="197" t="s">
        <v>41</v>
      </c>
      <c r="G22" s="197"/>
      <c r="H22" s="59"/>
      <c r="I22" s="59"/>
      <c r="J22" s="59"/>
      <c r="K22" s="59"/>
      <c r="L22" s="60"/>
      <c r="M22" s="2"/>
      <c r="S22" s="23"/>
      <c r="T22" s="23"/>
    </row>
    <row r="23" spans="1:22" ht="18.600000000000001" customHeight="1" x14ac:dyDescent="0.15">
      <c r="A23" s="96">
        <f>A18+B18</f>
        <v>0.46875</v>
      </c>
      <c r="B23" s="13">
        <v>1.3888888888888888E-2</v>
      </c>
      <c r="C23" s="15">
        <v>218</v>
      </c>
      <c r="D23" s="24" t="s">
        <v>2</v>
      </c>
      <c r="E23" s="5" t="s">
        <v>35</v>
      </c>
      <c r="F23" s="98"/>
      <c r="G23" s="5"/>
      <c r="H23" s="5"/>
      <c r="I23" s="5"/>
      <c r="J23" s="5"/>
      <c r="K23" s="5"/>
      <c r="L23" s="6"/>
      <c r="M23" s="2"/>
      <c r="N23" s="2"/>
      <c r="O23" s="2"/>
      <c r="P23" s="2"/>
      <c r="S23" s="13">
        <v>0.41666666666666669</v>
      </c>
      <c r="T23" s="13">
        <v>1.3888888888888888E-2</v>
      </c>
    </row>
    <row r="24" spans="1:22" ht="17.45" customHeight="1" x14ac:dyDescent="0.15">
      <c r="A24" s="100"/>
      <c r="B24" s="23"/>
      <c r="C24" s="20"/>
      <c r="D24" s="43" t="s">
        <v>3</v>
      </c>
      <c r="E24" s="221" t="s">
        <v>33</v>
      </c>
      <c r="F24" s="216"/>
      <c r="G24" s="221"/>
      <c r="H24" s="221"/>
      <c r="I24" s="221"/>
      <c r="J24" s="221"/>
      <c r="K24" s="221"/>
      <c r="L24" s="222"/>
      <c r="M24" s="4"/>
      <c r="N24" s="2"/>
      <c r="O24" s="2"/>
      <c r="P24" s="2"/>
      <c r="S24" s="23"/>
      <c r="T24" s="23"/>
    </row>
    <row r="25" spans="1:22" ht="57.6" customHeight="1" x14ac:dyDescent="0.15">
      <c r="A25" s="100"/>
      <c r="B25" s="23"/>
      <c r="C25" s="21"/>
      <c r="D25" s="44" t="s">
        <v>4</v>
      </c>
      <c r="E25" s="28"/>
      <c r="F25" s="225" t="s">
        <v>42</v>
      </c>
      <c r="G25" s="225"/>
      <c r="H25" s="55"/>
      <c r="I25" s="55"/>
      <c r="J25" s="55"/>
      <c r="K25" s="55"/>
      <c r="L25" s="56"/>
      <c r="M25" s="4"/>
      <c r="N25" s="2"/>
      <c r="O25" s="2"/>
      <c r="P25" s="2"/>
      <c r="S25" s="23"/>
      <c r="T25" s="23"/>
    </row>
    <row r="26" spans="1:22" ht="21" customHeight="1" x14ac:dyDescent="0.15">
      <c r="A26" s="100"/>
      <c r="B26" s="23"/>
      <c r="C26" s="38">
        <v>220</v>
      </c>
      <c r="D26" s="39" t="s">
        <v>44</v>
      </c>
      <c r="E26" s="217" t="s">
        <v>43</v>
      </c>
      <c r="F26" s="218"/>
      <c r="G26" s="217"/>
      <c r="H26" s="217"/>
      <c r="I26" s="217"/>
      <c r="J26" s="217"/>
      <c r="K26" s="217"/>
      <c r="L26" s="219"/>
      <c r="M26" s="4"/>
      <c r="N26" s="2"/>
      <c r="O26" s="2"/>
      <c r="P26" s="2"/>
      <c r="S26" s="23"/>
      <c r="T26" s="23"/>
    </row>
    <row r="27" spans="1:22" ht="57.6" customHeight="1" x14ac:dyDescent="0.15">
      <c r="A27" s="100"/>
      <c r="B27" s="23"/>
      <c r="C27" s="38">
        <v>219</v>
      </c>
      <c r="D27" s="39"/>
      <c r="E27" s="40" t="s">
        <v>6</v>
      </c>
      <c r="F27" s="226" t="s">
        <v>47</v>
      </c>
      <c r="G27" s="226"/>
      <c r="H27" s="57"/>
      <c r="I27" s="57"/>
      <c r="J27" s="57"/>
      <c r="K27" s="57"/>
      <c r="L27" s="58"/>
      <c r="M27" s="4"/>
      <c r="N27" s="2"/>
      <c r="O27" s="2"/>
      <c r="P27" s="2"/>
      <c r="S27" s="23"/>
      <c r="T27" s="23"/>
    </row>
    <row r="28" spans="1:22" ht="18.600000000000001" customHeight="1" x14ac:dyDescent="0.15">
      <c r="A28" s="100"/>
      <c r="B28" s="23"/>
      <c r="C28" s="41">
        <v>221</v>
      </c>
      <c r="D28" s="39"/>
      <c r="E28" s="40" t="s">
        <v>7</v>
      </c>
      <c r="F28" s="112" t="s">
        <v>46</v>
      </c>
      <c r="G28" s="65"/>
      <c r="H28" s="65"/>
      <c r="I28" s="65"/>
      <c r="J28" s="65"/>
      <c r="K28" s="65"/>
      <c r="L28" s="66"/>
      <c r="M28" s="4"/>
      <c r="N28" s="2"/>
      <c r="O28" s="2"/>
      <c r="P28" s="2"/>
      <c r="S28" s="23"/>
      <c r="T28" s="23"/>
    </row>
    <row r="29" spans="1:22" ht="19.5" x14ac:dyDescent="0.15">
      <c r="A29" s="100"/>
      <c r="B29" s="23"/>
      <c r="C29" s="20">
        <v>220</v>
      </c>
      <c r="D29" s="42" t="s">
        <v>12</v>
      </c>
      <c r="E29" s="5" t="s">
        <v>5</v>
      </c>
      <c r="F29" s="98"/>
      <c r="G29" s="5"/>
      <c r="H29" s="5"/>
      <c r="I29" s="5"/>
      <c r="J29" s="5"/>
      <c r="K29" s="5"/>
      <c r="L29" s="6"/>
      <c r="M29" s="2"/>
      <c r="N29" s="2"/>
      <c r="O29" s="2"/>
      <c r="P29" s="2"/>
      <c r="S29" s="23"/>
      <c r="T29" s="23"/>
    </row>
    <row r="30" spans="1:22" ht="19.5" x14ac:dyDescent="0.15">
      <c r="A30" s="100"/>
      <c r="B30" s="23"/>
      <c r="C30" s="20"/>
      <c r="D30" s="25"/>
      <c r="E30" s="8" t="s">
        <v>6</v>
      </c>
      <c r="F30" s="101" t="s">
        <v>54</v>
      </c>
      <c r="G30" s="9"/>
      <c r="H30" s="9"/>
      <c r="I30" s="9"/>
      <c r="J30" s="9"/>
      <c r="K30" s="9"/>
      <c r="L30" s="10"/>
      <c r="M30" s="2"/>
      <c r="N30" s="2"/>
      <c r="O30" s="2"/>
      <c r="P30" s="2"/>
      <c r="S30" s="23"/>
      <c r="T30" s="23"/>
    </row>
    <row r="31" spans="1:22" ht="45.4" customHeight="1" x14ac:dyDescent="0.15">
      <c r="A31" s="100"/>
      <c r="B31" s="23"/>
      <c r="C31" s="20"/>
      <c r="D31" s="25"/>
      <c r="E31" s="7" t="s">
        <v>7</v>
      </c>
      <c r="F31" s="216" t="s">
        <v>45</v>
      </c>
      <c r="G31" s="216"/>
      <c r="H31" s="53"/>
      <c r="I31" s="53"/>
      <c r="J31" s="53"/>
      <c r="K31" s="53"/>
      <c r="L31" s="54"/>
      <c r="M31" s="4"/>
      <c r="N31" s="2"/>
      <c r="O31" s="2"/>
      <c r="P31" s="2"/>
      <c r="S31" s="23"/>
      <c r="T31" s="23"/>
    </row>
    <row r="32" spans="1:22" ht="58.5" x14ac:dyDescent="0.15">
      <c r="A32" s="100"/>
      <c r="B32" s="23"/>
      <c r="C32" s="20"/>
      <c r="D32" s="25"/>
      <c r="E32" s="8" t="s">
        <v>8</v>
      </c>
      <c r="F32" s="103" t="s">
        <v>9</v>
      </c>
      <c r="G32" s="9"/>
      <c r="H32" s="9"/>
      <c r="I32" s="9"/>
      <c r="J32" s="9"/>
      <c r="K32" s="9"/>
      <c r="L32" s="10"/>
      <c r="M32" s="2"/>
      <c r="N32" s="2"/>
      <c r="O32" s="2"/>
      <c r="P32" s="2"/>
      <c r="S32" s="23"/>
      <c r="T32" s="23"/>
    </row>
    <row r="33" spans="1:20" ht="97.5" x14ac:dyDescent="0.15">
      <c r="A33" s="100"/>
      <c r="B33" s="23"/>
      <c r="C33" s="20"/>
      <c r="D33" s="26"/>
      <c r="E33" s="14" t="s">
        <v>10</v>
      </c>
      <c r="F33" s="102" t="s">
        <v>11</v>
      </c>
      <c r="G33" s="55"/>
      <c r="H33" s="55"/>
      <c r="I33" s="55"/>
      <c r="J33" s="55"/>
      <c r="K33" s="55"/>
      <c r="L33" s="56"/>
      <c r="M33" s="4"/>
      <c r="N33" s="2"/>
      <c r="O33" s="2"/>
      <c r="P33" s="2"/>
      <c r="S33" s="23"/>
      <c r="T33" s="23"/>
    </row>
    <row r="34" spans="1:20" ht="21.6" customHeight="1" x14ac:dyDescent="0.15">
      <c r="A34" s="96">
        <f>A23+B23</f>
        <v>0.4826388888888889</v>
      </c>
      <c r="B34" s="13">
        <v>3.472222222222222E-3</v>
      </c>
      <c r="C34" s="15"/>
      <c r="D34" s="28"/>
      <c r="E34" s="86" t="s">
        <v>37</v>
      </c>
      <c r="F34" s="104"/>
      <c r="G34" s="84"/>
      <c r="H34" s="84"/>
      <c r="I34" s="84"/>
      <c r="J34" s="84"/>
      <c r="K34" s="84"/>
      <c r="L34" s="85"/>
      <c r="M34" s="53"/>
      <c r="N34" s="2"/>
      <c r="O34" s="2"/>
      <c r="P34" s="2"/>
      <c r="S34" s="61">
        <f>S23+T23</f>
        <v>0.43055555555555558</v>
      </c>
      <c r="T34" s="37">
        <v>7.9861111111111105E-2</v>
      </c>
    </row>
    <row r="35" spans="1:20" ht="58.5" x14ac:dyDescent="0.15">
      <c r="A35" s="99">
        <f>A34+B34</f>
        <v>0.4861111111111111</v>
      </c>
      <c r="B35" s="36">
        <v>3.125E-2</v>
      </c>
      <c r="C35" s="20"/>
      <c r="D35" s="24" t="s">
        <v>13</v>
      </c>
      <c r="E35" s="28"/>
      <c r="F35" s="105" t="s">
        <v>20</v>
      </c>
      <c r="G35" s="5"/>
      <c r="H35" s="5"/>
      <c r="I35" s="5"/>
      <c r="J35" s="5"/>
      <c r="K35" s="5"/>
      <c r="L35" s="6"/>
      <c r="M35" s="9"/>
      <c r="N35" s="2" t="s">
        <v>55</v>
      </c>
      <c r="O35" s="2"/>
      <c r="P35" s="2"/>
      <c r="S35" s="36">
        <f>T35+S34</f>
        <v>0.51041666666666674</v>
      </c>
      <c r="T35" s="36">
        <v>7.9861111111111105E-2</v>
      </c>
    </row>
    <row r="36" spans="1:20" ht="33.6" customHeight="1" x14ac:dyDescent="0.15">
      <c r="A36" s="100"/>
      <c r="B36" s="23"/>
      <c r="C36" s="15">
        <v>219</v>
      </c>
      <c r="D36" s="25"/>
      <c r="E36" s="8" t="s">
        <v>6</v>
      </c>
      <c r="F36" s="106" t="s">
        <v>22</v>
      </c>
      <c r="G36" s="9"/>
      <c r="H36" s="9"/>
      <c r="I36" s="9"/>
      <c r="J36" s="9"/>
      <c r="K36" s="9"/>
      <c r="L36" s="10"/>
      <c r="M36" s="9"/>
      <c r="N36" s="2"/>
      <c r="O36" s="2"/>
      <c r="P36" s="2"/>
    </row>
    <row r="37" spans="1:20" ht="36" customHeight="1" x14ac:dyDescent="0.15">
      <c r="A37" s="100"/>
      <c r="B37" s="23"/>
      <c r="C37" s="15">
        <v>221</v>
      </c>
      <c r="D37" s="25"/>
      <c r="E37" s="7" t="s">
        <v>7</v>
      </c>
      <c r="F37" s="103" t="s">
        <v>27</v>
      </c>
      <c r="G37" s="53"/>
      <c r="H37" s="53"/>
      <c r="I37" s="53"/>
      <c r="J37" s="53"/>
      <c r="K37" s="53"/>
      <c r="L37" s="54"/>
      <c r="M37" s="53"/>
      <c r="N37" s="2"/>
      <c r="O37" s="2"/>
      <c r="P37" s="2"/>
    </row>
    <row r="38" spans="1:20" ht="44.65" customHeight="1" x14ac:dyDescent="0.15">
      <c r="A38" s="100"/>
      <c r="B38" s="23"/>
      <c r="C38" s="15">
        <v>222</v>
      </c>
      <c r="D38" s="25"/>
      <c r="E38" s="7" t="s">
        <v>8</v>
      </c>
      <c r="F38" s="103" t="s">
        <v>23</v>
      </c>
      <c r="G38" s="53"/>
      <c r="H38" s="53"/>
      <c r="I38" s="53"/>
      <c r="J38" s="53"/>
      <c r="K38" s="53"/>
      <c r="L38" s="54"/>
      <c r="M38" s="53"/>
      <c r="N38" s="2"/>
      <c r="O38" s="2"/>
      <c r="P38" s="2"/>
    </row>
    <row r="39" spans="1:20" ht="37.5" customHeight="1" x14ac:dyDescent="0.15">
      <c r="A39" s="100"/>
      <c r="B39" s="23"/>
      <c r="C39" s="15">
        <v>223</v>
      </c>
      <c r="D39" s="25"/>
      <c r="E39" s="7" t="s">
        <v>10</v>
      </c>
      <c r="F39" s="103" t="s">
        <v>24</v>
      </c>
      <c r="G39" s="53"/>
      <c r="H39" s="53"/>
      <c r="I39" s="53"/>
      <c r="J39" s="53"/>
      <c r="K39" s="53"/>
      <c r="L39" s="54"/>
      <c r="M39" s="53"/>
      <c r="N39" s="2"/>
      <c r="O39" s="2"/>
      <c r="P39" s="2"/>
    </row>
    <row r="40" spans="1:20" ht="55.9" customHeight="1" x14ac:dyDescent="0.15">
      <c r="A40" s="100"/>
      <c r="B40" s="23"/>
      <c r="C40" s="15">
        <v>224</v>
      </c>
      <c r="D40" s="26"/>
      <c r="E40" s="14" t="s">
        <v>14</v>
      </c>
      <c r="F40" s="102" t="s">
        <v>25</v>
      </c>
      <c r="G40" s="55"/>
      <c r="H40" s="55"/>
      <c r="I40" s="55"/>
      <c r="J40" s="55"/>
      <c r="K40" s="55"/>
      <c r="L40" s="56"/>
      <c r="M40" s="53"/>
      <c r="N40" s="2"/>
      <c r="O40" s="2"/>
      <c r="P40" s="2"/>
    </row>
    <row r="41" spans="1:20" ht="20.25" thickBot="1" x14ac:dyDescent="0.2">
      <c r="A41" s="107">
        <f>A35+B35</f>
        <v>0.51736111111111116</v>
      </c>
      <c r="B41" s="108">
        <v>3.472222222222222E-3</v>
      </c>
      <c r="C41" s="108"/>
      <c r="D41" s="109" t="s">
        <v>26</v>
      </c>
      <c r="E41" s="110"/>
      <c r="F41" s="111"/>
      <c r="G41" s="19"/>
      <c r="H41" s="19"/>
      <c r="I41" s="19"/>
      <c r="J41" s="19"/>
      <c r="K41" s="29"/>
      <c r="L41" s="30"/>
      <c r="M41" s="28"/>
    </row>
    <row r="42" spans="1:20" ht="19.5" x14ac:dyDescent="0.15">
      <c r="A42" s="62">
        <f>A41+B41</f>
        <v>0.52083333333333337</v>
      </c>
      <c r="K42" s="3"/>
      <c r="L42" s="3"/>
      <c r="M42" s="28"/>
    </row>
    <row r="43" spans="1:20" x14ac:dyDescent="0.15">
      <c r="B43" s="64">
        <f>SUM(B17:B35)</f>
        <v>6.9444444444444448E-2</v>
      </c>
    </row>
    <row r="44" spans="1:20" x14ac:dyDescent="0.15">
      <c r="B44" s="1" t="s">
        <v>80</v>
      </c>
    </row>
  </sheetData>
  <mergeCells count="10">
    <mergeCell ref="F31:G31"/>
    <mergeCell ref="E26:L26"/>
    <mergeCell ref="D14:L14"/>
    <mergeCell ref="C20:C21"/>
    <mergeCell ref="E24:L24"/>
    <mergeCell ref="F19:G19"/>
    <mergeCell ref="F21:G21"/>
    <mergeCell ref="F25:G25"/>
    <mergeCell ref="F22:G22"/>
    <mergeCell ref="F27:G27"/>
  </mergeCells>
  <phoneticPr fontId="4"/>
  <pageMargins left="0.7" right="0.7" top="0.75" bottom="0.75" header="0.3" footer="0.3"/>
  <pageSetup paperSize="9" orientation="portrait" horizontalDpi="4294967293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C45954CB04CA441BA6457822327B074" ma:contentTypeVersion="11" ma:contentTypeDescription="新しいドキュメントを作成します。" ma:contentTypeScope="" ma:versionID="d487710edb2111ba4b2940aa6c9b8fb6">
  <xsd:schema xmlns:xsd="http://www.w3.org/2001/XMLSchema" xmlns:xs="http://www.w3.org/2001/XMLSchema" xmlns:p="http://schemas.microsoft.com/office/2006/metadata/properties" xmlns:ns3="87650808-b532-40db-8ad9-89b5f8844c45" xmlns:ns4="1ee06fdb-c9e4-455e-bcd5-bf341ee482fc" targetNamespace="http://schemas.microsoft.com/office/2006/metadata/properties" ma:root="true" ma:fieldsID="68c9dfe3fb89fc2bb1ebd0a42fdbd211" ns3:_="" ns4:_="">
    <xsd:import namespace="87650808-b532-40db-8ad9-89b5f8844c45"/>
    <xsd:import namespace="1ee06fdb-c9e4-455e-bcd5-bf341ee482f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650808-b532-40db-8ad9-89b5f8844c4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e06fdb-c9e4-455e-bcd5-bf341ee482fc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共有のヒントのハッシュ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1152D60-2ABB-47F6-A194-C07044DB638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052DB5F-E516-4584-92DF-FDA65102F4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7650808-b532-40db-8ad9-89b5f8844c45"/>
    <ds:schemaRef ds:uri="1ee06fdb-c9e4-455e-bcd5-bf341ee482f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4EC193D-EAFB-42C8-9913-58A80CCBB215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87650808-b532-40db-8ad9-89b5f8844c45"/>
    <ds:schemaRef ds:uri="http://schemas.microsoft.com/office/2006/documentManagement/types"/>
    <ds:schemaRef ds:uri="1ee06fdb-c9e4-455e-bcd5-bf341ee482fc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 全部マニュアル</vt:lpstr>
      <vt:lpstr>Sheet2</vt:lpstr>
      <vt:lpstr>Sheet1</vt:lpstr>
      <vt:lpstr>' 全部マニュアル'!Print_Area</vt:lpstr>
      <vt:lpstr>Sheet2!Print_Area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Yasuo</dc:creator>
  <cp:lastModifiedBy>善明 下田</cp:lastModifiedBy>
  <cp:lastPrinted>2019-11-11T02:08:10Z</cp:lastPrinted>
  <dcterms:created xsi:type="dcterms:W3CDTF">2012-09-13T01:26:01Z</dcterms:created>
  <dcterms:modified xsi:type="dcterms:W3CDTF">2019-11-13T04:48:06Z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0x0101005C45954CB04CA441BA6457822327B074</vt:lpwstr>
  </property>
</Properties>
</file>