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6" windowWidth="16608" windowHeight="7800" activeTab="2"/>
  </bookViews>
  <sheets>
    <sheet name="ﾘｽﾄ" sheetId="2" r:id="rId1"/>
    <sheet name="演習①" sheetId="4" r:id="rId2"/>
    <sheet name="演習②" sheetId="3" r:id="rId3"/>
  </sheets>
  <definedNames>
    <definedName name="_xlnm._FilterDatabase" localSheetId="0" hidden="1">ﾘｽﾄ!$A$3:$F$9</definedName>
    <definedName name="_xlnm._FilterDatabase" localSheetId="1" hidden="1">演習①!$A$1:$C$16</definedName>
    <definedName name="_xlnm._FilterDatabase" localSheetId="2" hidden="1">演習②!$A$3:$F$18</definedName>
  </definedNames>
  <calcPr calcId="145621"/>
</workbook>
</file>

<file path=xl/calcChain.xml><?xml version="1.0" encoding="utf-8"?>
<calcChain xmlns="http://schemas.openxmlformats.org/spreadsheetml/2006/main">
  <c r="E15" i="2" l="1"/>
  <c r="E14" i="2"/>
  <c r="E13" i="2"/>
  <c r="E12" i="2"/>
  <c r="E11" i="2"/>
</calcChain>
</file>

<file path=xl/sharedStrings.xml><?xml version="1.0" encoding="utf-8"?>
<sst xmlns="http://schemas.openxmlformats.org/spreadsheetml/2006/main" count="120" uniqueCount="85">
  <si>
    <t>贈り物リスト</t>
    <rPh sb="0" eb="1">
      <t>オク</t>
    </rPh>
    <rPh sb="2" eb="3">
      <t>モノ</t>
    </rPh>
    <phoneticPr fontId="1"/>
  </si>
  <si>
    <t>日付</t>
    <rPh sb="0" eb="2">
      <t>ヒヅケ</t>
    </rPh>
    <phoneticPr fontId="1"/>
  </si>
  <si>
    <t>名前</t>
    <rPh sb="0" eb="2">
      <t>ナマエ</t>
    </rPh>
    <phoneticPr fontId="1"/>
  </si>
  <si>
    <t>品物</t>
    <rPh sb="0" eb="2">
      <t>シナモノ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</si>
  <si>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</si>
  <si>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</si>
  <si>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湯原　周平</t>
    <rPh sb="0" eb="2">
      <t>ユハラ</t>
    </rPh>
    <rPh sb="3" eb="5">
      <t>シュウヘイ</t>
    </rPh>
    <phoneticPr fontId="1"/>
  </si>
  <si>
    <t>杉生　啓太郎</t>
    <rPh sb="0" eb="2">
      <t>スギオ</t>
    </rPh>
    <rPh sb="3" eb="6">
      <t>ケイタロウ</t>
    </rPh>
    <phoneticPr fontId="1"/>
  </si>
  <si>
    <t>平野　浩一</t>
    <rPh sb="0" eb="2">
      <t>ヒラノ</t>
    </rPh>
    <rPh sb="3" eb="5">
      <t>コウイチ</t>
    </rPh>
    <phoneticPr fontId="1"/>
  </si>
  <si>
    <t>黒田　美咲</t>
    <rPh sb="0" eb="2">
      <t>クロダ</t>
    </rPh>
    <rPh sb="3" eb="5">
      <t>ミサキ</t>
    </rPh>
    <phoneticPr fontId="1"/>
  </si>
  <si>
    <t>商品券</t>
    <rPh sb="0" eb="3">
      <t>ショウヒンケン</t>
    </rPh>
    <phoneticPr fontId="1"/>
  </si>
  <si>
    <t>お菓子詰合せ</t>
    <rPh sb="1" eb="3">
      <t>カシ</t>
    </rPh>
    <rPh sb="3" eb="5">
      <t>ツメアワ</t>
    </rPh>
    <phoneticPr fontId="1"/>
  </si>
  <si>
    <t>花束</t>
    <rPh sb="0" eb="2">
      <t>ハナタバ</t>
    </rPh>
    <phoneticPr fontId="1"/>
  </si>
  <si>
    <t>お礼</t>
    <rPh sb="1" eb="2">
      <t>レイ</t>
    </rPh>
    <phoneticPr fontId="1"/>
  </si>
  <si>
    <t>お祝い</t>
    <rPh sb="1" eb="2">
      <t>イワ</t>
    </rPh>
    <phoneticPr fontId="1"/>
  </si>
  <si>
    <t>お歳暮</t>
    <rPh sb="1" eb="3">
      <t>セイボ</t>
    </rPh>
    <phoneticPr fontId="1"/>
  </si>
  <si>
    <t>誕生日</t>
    <rPh sb="0" eb="3">
      <t>タンジョウビ</t>
    </rPh>
    <phoneticPr fontId="1"/>
  </si>
  <si>
    <t>ビールセット</t>
    <phoneticPr fontId="1"/>
  </si>
  <si>
    <t>関係</t>
    <rPh sb="0" eb="2">
      <t>カンケイ</t>
    </rPh>
    <phoneticPr fontId="1"/>
  </si>
  <si>
    <t>親戚</t>
    <rPh sb="0" eb="2">
      <t>シンセキ</t>
    </rPh>
    <phoneticPr fontId="1"/>
  </si>
  <si>
    <t>上司</t>
    <rPh sb="0" eb="2">
      <t>ジョウシ</t>
    </rPh>
    <phoneticPr fontId="1"/>
  </si>
  <si>
    <t>友人</t>
    <rPh sb="0" eb="2">
      <t>ユウジン</t>
    </rPh>
    <phoneticPr fontId="1"/>
  </si>
  <si>
    <t>合計</t>
    <rPh sb="0" eb="2">
      <t>ゴウケイ</t>
    </rPh>
    <phoneticPr fontId="1"/>
  </si>
  <si>
    <t>平均</t>
    <rPh sb="0" eb="2">
      <t>ヘイキン</t>
    </rPh>
    <phoneticPr fontId="1"/>
  </si>
  <si>
    <t>個数</t>
    <rPh sb="0" eb="2">
      <t>コスウ</t>
    </rPh>
    <phoneticPr fontId="1"/>
  </si>
  <si>
    <t>最大</t>
    <rPh sb="0" eb="2">
      <t>サイダイ</t>
    </rPh>
    <phoneticPr fontId="1"/>
  </si>
  <si>
    <t>最小</t>
    <rPh sb="0" eb="2">
      <t>サイショウ</t>
    </rPh>
    <phoneticPr fontId="1"/>
  </si>
  <si>
    <t>加納　裕樹</t>
    <rPh sb="0" eb="2">
      <t>カノウ</t>
    </rPh>
    <rPh sb="3" eb="5">
      <t>ユウキ</t>
    </rPh>
    <phoneticPr fontId="1"/>
  </si>
  <si>
    <t>カタログギフト</t>
    <phoneticPr fontId="1"/>
  </si>
  <si>
    <t>クリスマス</t>
    <phoneticPr fontId="1"/>
  </si>
  <si>
    <t>青山　久子</t>
    <rPh sb="0" eb="2">
      <t>アオヤマ</t>
    </rPh>
    <rPh sb="3" eb="5">
      <t>ヒサコ</t>
    </rPh>
    <phoneticPr fontId="1"/>
  </si>
  <si>
    <t>友人</t>
    <rPh sb="0" eb="2">
      <t>ユウジン</t>
    </rPh>
    <phoneticPr fontId="1"/>
  </si>
  <si>
    <t>和菓子セット</t>
    <rPh sb="0" eb="3">
      <t>ワガシ</t>
    </rPh>
    <phoneticPr fontId="1"/>
  </si>
  <si>
    <t>お中元</t>
    <rPh sb="1" eb="3">
      <t>チュウゲン</t>
    </rPh>
    <phoneticPr fontId="1"/>
  </si>
  <si>
    <t>氏名</t>
    <rPh sb="0" eb="2">
      <t>シメイ</t>
    </rPh>
    <phoneticPr fontId="5"/>
  </si>
  <si>
    <t>上田　恭介</t>
    <rPh sb="0" eb="2">
      <t>ウエダ</t>
    </rPh>
    <rPh sb="3" eb="5">
      <t>キョウスケ</t>
    </rPh>
    <phoneticPr fontId="5"/>
  </si>
  <si>
    <t>遠藤　真美</t>
    <rPh sb="0" eb="2">
      <t>エンドウ</t>
    </rPh>
    <rPh sb="3" eb="5">
      <t>マミ</t>
    </rPh>
    <phoneticPr fontId="5"/>
  </si>
  <si>
    <t>金子　美智</t>
    <rPh sb="0" eb="2">
      <t>カネコ</t>
    </rPh>
    <rPh sb="3" eb="5">
      <t>ミチ</t>
    </rPh>
    <phoneticPr fontId="5"/>
  </si>
  <si>
    <t>久保田　博</t>
    <rPh sb="0" eb="3">
      <t>クボタ</t>
    </rPh>
    <rPh sb="4" eb="5">
      <t>ヒロシ</t>
    </rPh>
    <phoneticPr fontId="5"/>
  </si>
  <si>
    <t>清水　翔太</t>
    <rPh sb="0" eb="2">
      <t>シミズ</t>
    </rPh>
    <rPh sb="3" eb="5">
      <t>ショウタ</t>
    </rPh>
    <phoneticPr fontId="5"/>
  </si>
  <si>
    <t>中村　涼子</t>
    <rPh sb="0" eb="2">
      <t>ナカムラ</t>
    </rPh>
    <rPh sb="3" eb="5">
      <t>リョウコ</t>
    </rPh>
    <phoneticPr fontId="5"/>
  </si>
  <si>
    <t>西　拓也</t>
    <rPh sb="0" eb="1">
      <t>ニシ</t>
    </rPh>
    <rPh sb="2" eb="4">
      <t>タクヤ</t>
    </rPh>
    <phoneticPr fontId="5"/>
  </si>
  <si>
    <t>根本　慎吾</t>
    <rPh sb="0" eb="2">
      <t>ネモト</t>
    </rPh>
    <rPh sb="3" eb="5">
      <t>シンゴ</t>
    </rPh>
    <phoneticPr fontId="5"/>
  </si>
  <si>
    <t>広川　英</t>
    <rPh sb="0" eb="1">
      <t>ヒロ</t>
    </rPh>
    <rPh sb="1" eb="2">
      <t>カワ</t>
    </rPh>
    <rPh sb="3" eb="4">
      <t>ヒデ</t>
    </rPh>
    <phoneticPr fontId="5"/>
  </si>
  <si>
    <t>堀井　康子</t>
    <rPh sb="0" eb="2">
      <t>ホリイ</t>
    </rPh>
    <rPh sb="3" eb="5">
      <t>ヤスコ</t>
    </rPh>
    <phoneticPr fontId="5"/>
  </si>
  <si>
    <t>青木　正弘</t>
    <rPh sb="0" eb="2">
      <t>アオキ</t>
    </rPh>
    <rPh sb="3" eb="5">
      <t>マサヒロ</t>
    </rPh>
    <phoneticPr fontId="1"/>
  </si>
  <si>
    <t>浅井　恵子</t>
    <rPh sb="0" eb="2">
      <t>アサイ</t>
    </rPh>
    <rPh sb="3" eb="5">
      <t>ケイコ</t>
    </rPh>
    <phoneticPr fontId="1"/>
  </si>
  <si>
    <t>今井　徹</t>
    <rPh sb="0" eb="2">
      <t>イマイ</t>
    </rPh>
    <rPh sb="3" eb="4">
      <t>トオル</t>
    </rPh>
    <phoneticPr fontId="1"/>
  </si>
  <si>
    <t>大橋　三郎</t>
    <rPh sb="0" eb="2">
      <t>オオハシ</t>
    </rPh>
    <rPh sb="3" eb="5">
      <t>サブロウ</t>
    </rPh>
    <phoneticPr fontId="1"/>
  </si>
  <si>
    <t>小山　和子</t>
    <rPh sb="0" eb="2">
      <t>コヤマ</t>
    </rPh>
    <rPh sb="3" eb="5">
      <t>カズコ</t>
    </rPh>
    <phoneticPr fontId="1"/>
  </si>
  <si>
    <t>No</t>
  </si>
  <si>
    <t>地域</t>
    <rPh sb="0" eb="2">
      <t>チイキ</t>
    </rPh>
    <phoneticPr fontId="1"/>
  </si>
  <si>
    <t>座間３丁目</t>
    <rPh sb="0" eb="2">
      <t>ザマ</t>
    </rPh>
    <rPh sb="3" eb="5">
      <t>チョウメ</t>
    </rPh>
    <phoneticPr fontId="1"/>
  </si>
  <si>
    <t>座間1丁目</t>
    <rPh sb="0" eb="2">
      <t>ザマ</t>
    </rPh>
    <rPh sb="3" eb="5">
      <t>チョウメ</t>
    </rPh>
    <phoneticPr fontId="1"/>
  </si>
  <si>
    <t>座間4丁目</t>
    <rPh sb="0" eb="2">
      <t>ザマ</t>
    </rPh>
    <rPh sb="3" eb="5">
      <t>チョウメ</t>
    </rPh>
    <phoneticPr fontId="1"/>
  </si>
  <si>
    <t>座間2丁目</t>
    <rPh sb="0" eb="2">
      <t>ザマ</t>
    </rPh>
    <rPh sb="3" eb="5">
      <t>チョウメ</t>
    </rPh>
    <phoneticPr fontId="1"/>
  </si>
  <si>
    <t>相模３丁目</t>
    <rPh sb="0" eb="2">
      <t>サガミ</t>
    </rPh>
    <rPh sb="3" eb="5">
      <t>チョウメ</t>
    </rPh>
    <phoneticPr fontId="1"/>
  </si>
  <si>
    <t>相模1丁目</t>
    <rPh sb="0" eb="2">
      <t>サガミ</t>
    </rPh>
    <rPh sb="3" eb="5">
      <t>チョウメ</t>
    </rPh>
    <phoneticPr fontId="1"/>
  </si>
  <si>
    <t>相模2丁目</t>
    <rPh sb="0" eb="2">
      <t>サガミ</t>
    </rPh>
    <rPh sb="3" eb="5">
      <t>チョウメ</t>
    </rPh>
    <phoneticPr fontId="1"/>
  </si>
  <si>
    <t>生年月日</t>
    <rPh sb="0" eb="2">
      <t>セイネン</t>
    </rPh>
    <rPh sb="2" eb="4">
      <t>ガッピ</t>
    </rPh>
    <phoneticPr fontId="1"/>
  </si>
  <si>
    <t>安藤　一郎</t>
    <rPh sb="0" eb="2">
      <t>アンドウ</t>
    </rPh>
    <rPh sb="3" eb="5">
      <t>イチロウ</t>
    </rPh>
    <phoneticPr fontId="1"/>
  </si>
  <si>
    <t>飯田　　隆</t>
    <rPh sb="0" eb="2">
      <t>イイダ</t>
    </rPh>
    <rPh sb="4" eb="5">
      <t>タカシ</t>
    </rPh>
    <phoneticPr fontId="1"/>
  </si>
  <si>
    <t>遠藤　俊雄</t>
    <rPh sb="0" eb="2">
      <t>エンドウ</t>
    </rPh>
    <rPh sb="3" eb="5">
      <t>トシオ</t>
    </rPh>
    <phoneticPr fontId="1"/>
  </si>
  <si>
    <t>太田　　進</t>
    <rPh sb="0" eb="2">
      <t>オオタ</t>
    </rPh>
    <rPh sb="4" eb="5">
      <t>ススム</t>
    </rPh>
    <phoneticPr fontId="1"/>
  </si>
  <si>
    <t>加賀　和也</t>
    <rPh sb="0" eb="2">
      <t>カガ</t>
    </rPh>
    <rPh sb="3" eb="5">
      <t>カズヤ</t>
    </rPh>
    <phoneticPr fontId="1"/>
  </si>
  <si>
    <t>川崎　雅紀</t>
    <rPh sb="0" eb="2">
      <t>カワサキ</t>
    </rPh>
    <rPh sb="3" eb="5">
      <t>マサノリ</t>
    </rPh>
    <phoneticPr fontId="1"/>
  </si>
  <si>
    <t>熊谷　武夫</t>
    <rPh sb="0" eb="2">
      <t>クマガヤ</t>
    </rPh>
    <rPh sb="3" eb="5">
      <t>タケオ</t>
    </rPh>
    <phoneticPr fontId="1"/>
  </si>
  <si>
    <t>黒木　英夫</t>
    <rPh sb="0" eb="2">
      <t>クロキ</t>
    </rPh>
    <rPh sb="3" eb="5">
      <t>ヒデオ</t>
    </rPh>
    <phoneticPr fontId="1"/>
  </si>
  <si>
    <t>小池　正男</t>
    <rPh sb="0" eb="2">
      <t>コイケ</t>
    </rPh>
    <rPh sb="3" eb="5">
      <t>マサオ</t>
    </rPh>
    <phoneticPr fontId="1"/>
  </si>
  <si>
    <t>佐藤　洋一</t>
    <rPh sb="0" eb="2">
      <t>サトウ</t>
    </rPh>
    <rPh sb="3" eb="5">
      <t>ヨウイチ</t>
    </rPh>
    <phoneticPr fontId="1"/>
  </si>
  <si>
    <t>柴田　太郎</t>
    <rPh sb="0" eb="2">
      <t>シバタ</t>
    </rPh>
    <rPh sb="3" eb="5">
      <t>タロウ</t>
    </rPh>
    <phoneticPr fontId="1"/>
  </si>
  <si>
    <t>杉山　　功</t>
    <rPh sb="0" eb="2">
      <t>スギヤマ</t>
    </rPh>
    <rPh sb="4" eb="5">
      <t>イサオ</t>
    </rPh>
    <phoneticPr fontId="1"/>
  </si>
  <si>
    <t>高橋　正治</t>
    <rPh sb="0" eb="2">
      <t>タカハシ</t>
    </rPh>
    <rPh sb="3" eb="5">
      <t>ショウジ</t>
    </rPh>
    <phoneticPr fontId="1"/>
  </si>
  <si>
    <t>千葉　　茂</t>
    <rPh sb="0" eb="2">
      <t>チバ</t>
    </rPh>
    <rPh sb="4" eb="5">
      <t>シゲル</t>
    </rPh>
    <phoneticPr fontId="1"/>
  </si>
  <si>
    <t>中村　久彦</t>
    <rPh sb="0" eb="2">
      <t>ナカムラ</t>
    </rPh>
    <rPh sb="3" eb="4">
      <t>ヒサ</t>
    </rPh>
    <rPh sb="4" eb="5">
      <t>ヒコ</t>
    </rPh>
    <phoneticPr fontId="1"/>
  </si>
  <si>
    <t>氏名</t>
    <rPh sb="0" eb="2">
      <t>シメイ</t>
    </rPh>
    <phoneticPr fontId="1"/>
  </si>
  <si>
    <t>会員番号</t>
    <rPh sb="0" eb="2">
      <t>カイイン</t>
    </rPh>
    <rPh sb="2" eb="4">
      <t>バンゴウ</t>
    </rPh>
    <phoneticPr fontId="1"/>
  </si>
  <si>
    <t>入会年月日</t>
    <rPh sb="0" eb="2">
      <t>ニュウカイ</t>
    </rPh>
    <rPh sb="2" eb="5">
      <t>ネンガッピ</t>
    </rPh>
    <phoneticPr fontId="1"/>
  </si>
  <si>
    <t>入会年</t>
    <rPh sb="0" eb="2">
      <t>ニュウカイ</t>
    </rPh>
    <rPh sb="2" eb="3">
      <t>ネン</t>
    </rPh>
    <phoneticPr fontId="1"/>
  </si>
  <si>
    <t>24年</t>
    <rPh sb="2" eb="3">
      <t>ネン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</si>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</sst>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[$-411]ggge&quot;年&quot;m&quot;月&quot;d&quot;日&quot;;@"/>
  </numFmts>
  <fonts count="9" x14ac:knownFonts="1">
    <font>
      <sz val="11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1"/>
      <color theme="1"/>
      <name val="HG丸ｺﾞｼｯｸM-PRO"/>
      <family val="2"/>
      <charset val="128"/>
    </font>
    <font>
      <b/>
      <u val="double"/>
      <sz val="16"/>
      <color theme="9" tint="-0.249977111117893"/>
      <name val="HGPｺﾞｼｯｸE"/>
      <family val="3"/>
      <charset val="128"/>
    </font>
    <font>
      <b/>
      <i/>
      <sz val="11"/>
      <color theme="1"/>
      <name val="HG丸ｺﾞｼｯｸM-PRO"/>
      <family val="3"/>
      <charset val="128"/>
    </font>
    <font>
      <sz val="11"/>
      <color rgb="FFFA7D00"/>
      <name val="HG丸ｺﾞｼｯｸM-PRO"/>
      <family val="2"/>
      <charset val="128"/>
    </font>
    <font>
      <b/>
      <sz val="11"/>
      <color theme="1"/>
      <name val="HG丸ｺﾞｼｯｸM-PRO"/>
      <family val="3"/>
      <charset val="128"/>
    </font>
    <font>
      <b/>
      <sz val="11"/>
      <color rgb="FFC00000"/>
      <name val="HG丸ｺﾞｼｯｸM-PRO"/>
      <family val="3"/>
      <charset val="128"/>
    </font>
    <font>
      <b/>
      <sz val="14"/>
      <color rgb="FFC0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56" fontId="0" fillId="0" borderId="4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38" fontId="0" fillId="0" borderId="4" xfId="1" applyFont="1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7" xfId="0" applyNumberFormat="1" applyFont="1" applyBorder="1">
      <alignment vertical="center"/>
    </xf>
    <xf numFmtId="38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176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895351</xdr:colOff>
      <xdr:row>7</xdr:row>
      <xdr:rowOff>104775</xdr:rowOff>
    </xdr:from>
    <xdr:to>
      <xdr:col>7</xdr:col>
      <xdr:colOff>1447801</xdr:colOff>
      <xdr:row>14</xdr:row>
      <xdr:rowOff>9525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6" y="1838325"/>
          <a:ext cx="4210050" cy="16383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228600</xdr:rowOff>
    </xdr:from>
    <xdr:to>
      <xdr:col>8</xdr:col>
      <xdr:colOff>51585</xdr:colOff>
      <xdr:row>19</xdr:row>
      <xdr:rowOff>38100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5325" y="3695700"/>
          <a:ext cx="4261635" cy="1047750"/>
        </a:xfrm>
        <a:prstGeom prst="rect">
          <a:avLst/>
        </a:prstGeom>
      </xdr:spPr>
    </xdr:pic>
    <xdr:clientData/>
  </xdr:twoCellAnchor>
  <xdr:twoCellAnchor>
    <xdr:from>
      <xdr:col>4</xdr:col>
      <xdr:colOff>904875</xdr:colOff>
      <xdr:row>0</xdr:row>
      <xdr:rowOff>209550</xdr:rowOff>
    </xdr:from>
    <xdr:to>
      <xdr:col>7</xdr:col>
      <xdr:colOff>323850</xdr:colOff>
      <xdr:row>2</xdr:row>
      <xdr:rowOff>85725</xdr:rowOff>
    </xdr:to>
    <xdr:sp macro="" textlink="">
      <xdr:nvSpPr>
        <xdr:cNvPr id="5" name="テキスト ボックス 4"/>
        <xdr:cNvSpPr txBox="1"/>
      </xdr:nvSpPr>
      <xdr:spPr>
        <a:xfrm>
          <a:off x="5410200" y="209550"/>
          <a:ext cx="2162175" cy="371475"/>
        </a:xfrm>
        <a:prstGeom prst="rect">
          <a:avLst/>
        </a:prstGeom>
        <a:solidFill>
          <a:schemeClr val="lt1"/>
        </a:solidFill>
        <a:ln w="381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rgbClr val="0070C0"/>
              </a:solidFill>
            </a:rPr>
            <a:t>データの並べ替え</a:t>
          </a:r>
        </a:p>
      </xdr:txBody>
    </xdr:sp>
    <xdr:clientData/>
  </xdr:twoCellAnchor>
  <xdr:twoCellAnchor editAs="oneCell">
    <xdr:from>
      <xdr:col>4</xdr:col>
      <xdr:colOff>47625</xdr:colOff>
      <xdr:row>3</xdr:row>
      <xdr:rowOff>85725</xdr:rowOff>
    </xdr:from>
    <xdr:to>
      <xdr:col>10</xdr:col>
      <xdr:colOff>237347</xdr:colOff>
      <xdr:row>6</xdr:row>
      <xdr:rowOff>199918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52950" y="828675"/>
          <a:ext cx="6228572" cy="857143"/>
        </a:xfrm>
        <a:prstGeom prst="rect">
          <a:avLst/>
        </a:prstGeom>
        <a:ln w="28575">
          <a:solidFill>
            <a:srgbClr val="C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331470</xdr:colOff>
      <xdr:row>0</xdr:row>
      <xdr:rowOff>38100</xdr:rowOff>
    </xdr:from>
    <xdr:to>
      <xdr:col>5</xdr:col>
      <xdr:colOff>525780</xdr:colOff>
      <xdr:row>1</xdr:row>
      <xdr:rowOff>180975</xdr:rowOff>
    </xdr:to>
    <xdr:sp macro="" textlink="">
      <xdr:nvSpPr>
        <xdr:cNvPr id="2" name="テキスト ボックス 1"/>
        <xdr:cNvSpPr txBox="1"/>
      </xdr:nvSpPr>
      <xdr:spPr>
        <a:xfrm>
          <a:off x="651510" y="38100"/>
          <a:ext cx="3966210" cy="394335"/>
        </a:xfrm>
        <a:prstGeom prst="rect">
          <a:avLst/>
        </a:prstGeom>
        <a:solidFill>
          <a:schemeClr val="lt1"/>
        </a:solidFill>
        <a:ln w="381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rgbClr val="0070C0"/>
              </a:solidFill>
            </a:rPr>
            <a:t>データを選び出す（フィルタの設定）</a:t>
          </a:r>
        </a:p>
      </xdr:txBody>
    </xdr:sp>
    <xdr:clientData/>
  </xdr:twoCellAnchor>
  <xdr:twoCellAnchor editAs="oneCell">
    <xdr:from>
      <xdr:col>7</xdr:col>
      <xdr:colOff>38100</xdr:colOff>
      <xdr:row>1</xdr:row>
      <xdr:rowOff>228600</xdr:rowOff>
    </xdr:from>
    <xdr:to>
      <xdr:col>12</xdr:col>
      <xdr:colOff>237512</xdr:colOff>
      <xdr:row>8</xdr:row>
      <xdr:rowOff>247431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0" y="476250"/>
          <a:ext cx="4904762" cy="1752381"/>
        </a:xfrm>
        <a:prstGeom prst="rect">
          <a:avLst/>
        </a:prstGeom>
        <a:ln w="28575">
          <a:solidFill>
            <a:srgbClr val="C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D22" sqref="D22"/>
    </sheetView>
  </sheetViews>
  <sheetFormatPr defaultRowHeight="13.2" x14ac:dyDescent="0.2"/>
  <cols>
    <col min="3" max="3" width="5.921875" customWidth="1"/>
    <col min="4" max="4" width="10.921875" bestFit="1" customWidth="1"/>
  </cols>
  <sheetData>
    <row r="1" spans="1:6" ht="30" customHeight="1" thickBot="1" x14ac:dyDescent="0.25">
      <c r="A1" s="41" t="s">
        <v>0</v>
      </c>
      <c r="B1" s="41"/>
      <c r="C1" s="41"/>
      <c r="D1" s="41"/>
      <c r="E1" s="41"/>
      <c r="F1" s="41"/>
    </row>
    <row r="2" spans="1:6" ht="12.75" customHeight="1" thickTop="1" x14ac:dyDescent="0.2">
      <c r="A2" s="7"/>
      <c r="B2" s="1"/>
      <c r="C2" s="1"/>
      <c r="D2" s="1"/>
      <c r="E2" s="1"/>
      <c r="F2" s="1"/>
    </row>
    <row r="3" spans="1:6" ht="12.75" customHeight="1" x14ac:dyDescent="0.2">
      <c r="A3" s="2" t="s">
        <v>1</v>
      </c>
      <c r="B3" s="2" t="s">
        <v>2</v>
      </c>
      <c r="C3" s="2" t="s">
        <v>18</v>
      </c>
      <c r="D3" s="2" t="s">
        <v>3</v>
      </c>
      <c r="E3" s="2" t="s">
        <v>4</v>
      </c>
      <c r="F3" s="2" t="s">
        <v>5</v>
      </c>
    </row>
    <row r="4" spans="1:6" x14ac:dyDescent="0.2">
      <c r="A4" s="3">
        <v>41821</v>
      </c>
      <c r="B4" s="4" t="s">
        <v>30</v>
      </c>
      <c r="C4" s="5" t="s">
        <v>31</v>
      </c>
      <c r="D4" s="4" t="s">
        <v>32</v>
      </c>
      <c r="E4" s="6">
        <v>5000</v>
      </c>
      <c r="F4" s="4" t="s">
        <v>33</v>
      </c>
    </row>
    <row r="5" spans="1:6" x14ac:dyDescent="0.2">
      <c r="A5" s="3">
        <v>41856</v>
      </c>
      <c r="B5" s="4" t="s">
        <v>6</v>
      </c>
      <c r="C5" s="5" t="s">
        <v>19</v>
      </c>
      <c r="D5" s="4" t="s">
        <v>17</v>
      </c>
      <c r="E5" s="6">
        <v>5000</v>
      </c>
      <c r="F5" s="4" t="s">
        <v>13</v>
      </c>
    </row>
    <row r="6" spans="1:6" x14ac:dyDescent="0.2">
      <c r="A6" s="3">
        <v>41902</v>
      </c>
      <c r="B6" s="4" t="s">
        <v>7</v>
      </c>
      <c r="C6" s="5" t="s">
        <v>20</v>
      </c>
      <c r="D6" s="4" t="s">
        <v>10</v>
      </c>
      <c r="E6" s="6">
        <v>15000</v>
      </c>
      <c r="F6" s="4" t="s">
        <v>14</v>
      </c>
    </row>
    <row r="7" spans="1:6" x14ac:dyDescent="0.2">
      <c r="A7" s="8">
        <v>41979</v>
      </c>
      <c r="B7" s="9" t="s">
        <v>8</v>
      </c>
      <c r="C7" s="10" t="s">
        <v>20</v>
      </c>
      <c r="D7" s="9" t="s">
        <v>11</v>
      </c>
      <c r="E7" s="11">
        <v>5000</v>
      </c>
      <c r="F7" s="9" t="s">
        <v>15</v>
      </c>
    </row>
    <row r="8" spans="1:6" x14ac:dyDescent="0.2">
      <c r="A8" s="3">
        <v>41980</v>
      </c>
      <c r="B8" s="4" t="s">
        <v>9</v>
      </c>
      <c r="C8" s="5" t="s">
        <v>19</v>
      </c>
      <c r="D8" s="4" t="s">
        <v>12</v>
      </c>
      <c r="E8" s="6">
        <v>10000</v>
      </c>
      <c r="F8" s="4" t="s">
        <v>16</v>
      </c>
    </row>
    <row r="9" spans="1:6" x14ac:dyDescent="0.2">
      <c r="A9" s="3">
        <v>41988</v>
      </c>
      <c r="B9" s="4" t="s">
        <v>27</v>
      </c>
      <c r="C9" s="5" t="s">
        <v>21</v>
      </c>
      <c r="D9" s="4" t="s">
        <v>28</v>
      </c>
      <c r="E9" s="6">
        <v>7000</v>
      </c>
      <c r="F9" s="4" t="s">
        <v>29</v>
      </c>
    </row>
    <row r="10" spans="1:6" ht="13.8" thickBot="1" x14ac:dyDescent="0.25">
      <c r="A10" s="13"/>
      <c r="B10" s="13"/>
      <c r="C10" s="9"/>
      <c r="D10" s="13"/>
      <c r="E10" s="11"/>
      <c r="F10" s="9"/>
    </row>
    <row r="11" spans="1:6" ht="13.8" thickTop="1" x14ac:dyDescent="0.2">
      <c r="A11" s="15" t="s">
        <v>22</v>
      </c>
      <c r="B11" s="12"/>
      <c r="C11" s="14"/>
      <c r="D11" s="12"/>
      <c r="E11" s="17">
        <f>SUM(E4:E10)</f>
        <v>47000</v>
      </c>
      <c r="F11" s="14"/>
    </row>
    <row r="12" spans="1:6" x14ac:dyDescent="0.2">
      <c r="A12" s="16" t="s">
        <v>23</v>
      </c>
      <c r="B12" s="4"/>
      <c r="C12" s="4"/>
      <c r="D12" s="4"/>
      <c r="E12" s="18">
        <f>AVERAGE(E4:E10)</f>
        <v>7833.333333333333</v>
      </c>
      <c r="F12" s="4"/>
    </row>
    <row r="13" spans="1:6" x14ac:dyDescent="0.2">
      <c r="A13" s="16" t="s">
        <v>24</v>
      </c>
      <c r="B13" s="4"/>
      <c r="C13" s="4"/>
      <c r="D13" s="4"/>
      <c r="E13" s="19">
        <f>COUNT(E4:E10)</f>
        <v>6</v>
      </c>
      <c r="F13" s="4"/>
    </row>
    <row r="14" spans="1:6" x14ac:dyDescent="0.2">
      <c r="A14" s="16" t="s">
        <v>25</v>
      </c>
      <c r="B14" s="4"/>
      <c r="C14" s="4"/>
      <c r="D14" s="4"/>
      <c r="E14" s="18">
        <f>MAX(E4:E10)</f>
        <v>15000</v>
      </c>
      <c r="F14" s="4"/>
    </row>
    <row r="15" spans="1:6" x14ac:dyDescent="0.2">
      <c r="A15" s="16" t="s">
        <v>26</v>
      </c>
      <c r="B15" s="4"/>
      <c r="C15" s="4"/>
      <c r="D15" s="4"/>
      <c r="E15" s="18">
        <f>MIN(E4:E10)</f>
        <v>5000</v>
      </c>
      <c r="F15" s="4"/>
    </row>
  </sheetData>
  <sortState ref="A4:F9">
    <sortCondition ref="A4"/>
  </sortState>
  <mergeCells count="1">
    <mergeCell ref="A1:F1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K13" sqref="K13"/>
    </sheetView>
  </sheetViews>
  <sheetFormatPr defaultRowHeight="20.100000000000001" customHeight="1" x14ac:dyDescent="0.2"/>
  <cols>
    <col min="1" max="1" width="8.69140625" style="20"/>
    <col min="2" max="2" width="10.3828125" style="20" customWidth="1"/>
    <col min="3" max="3" width="15.15234375" style="20" customWidth="1"/>
    <col min="4" max="4" width="8.69140625" style="20" customWidth="1"/>
    <col min="5" max="5" width="8.69140625" style="21" customWidth="1"/>
    <col min="6" max="7" width="8.69140625" style="20" customWidth="1"/>
    <col min="8" max="8" width="14" style="20" customWidth="1"/>
  </cols>
  <sheetData>
    <row r="1" spans="1:10" s="20" customFormat="1" ht="20.100000000000001" customHeight="1" x14ac:dyDescent="0.2">
      <c r="A1" s="20" t="s">
        <v>76</v>
      </c>
      <c r="B1" s="25" t="s">
        <v>75</v>
      </c>
      <c r="C1" s="25" t="s">
        <v>77</v>
      </c>
      <c r="D1" s="25"/>
      <c r="E1" s="25"/>
      <c r="F1" s="25"/>
      <c r="G1" s="25"/>
      <c r="H1" s="25"/>
    </row>
    <row r="2" spans="1:10" ht="20.100000000000001" customHeight="1" x14ac:dyDescent="0.2">
      <c r="A2" s="29">
        <v>129</v>
      </c>
      <c r="B2" s="25" t="s">
        <v>60</v>
      </c>
      <c r="C2" s="27">
        <v>41187</v>
      </c>
      <c r="D2" s="27"/>
      <c r="E2" s="28"/>
      <c r="F2" s="25"/>
      <c r="G2" s="25"/>
      <c r="H2" s="25"/>
    </row>
    <row r="3" spans="1:10" ht="20.100000000000001" customHeight="1" x14ac:dyDescent="0.2">
      <c r="A3" s="20">
        <v>104</v>
      </c>
      <c r="B3" s="25" t="s">
        <v>61</v>
      </c>
      <c r="C3" s="27">
        <v>41218</v>
      </c>
      <c r="D3" s="27"/>
      <c r="E3" s="28"/>
      <c r="F3" s="25"/>
      <c r="G3" s="25"/>
      <c r="H3" s="25"/>
    </row>
    <row r="4" spans="1:10" ht="20.100000000000001" customHeight="1" x14ac:dyDescent="0.2">
      <c r="A4" s="29">
        <v>133</v>
      </c>
      <c r="B4" s="25" t="s">
        <v>62</v>
      </c>
      <c r="C4" s="27">
        <v>41248</v>
      </c>
      <c r="D4" s="27"/>
      <c r="E4" s="28"/>
      <c r="F4" s="25"/>
      <c r="G4" s="25"/>
      <c r="H4" s="25"/>
    </row>
    <row r="5" spans="1:10" ht="20.100000000000001" customHeight="1" x14ac:dyDescent="0.2">
      <c r="A5" s="20">
        <v>118</v>
      </c>
      <c r="B5" s="25" t="s">
        <v>63</v>
      </c>
      <c r="C5" s="27">
        <v>41644</v>
      </c>
      <c r="D5" s="27"/>
      <c r="E5" s="28"/>
      <c r="F5" s="25"/>
      <c r="G5" s="25"/>
      <c r="H5" s="25"/>
    </row>
    <row r="6" spans="1:10" ht="20.100000000000001" customHeight="1" x14ac:dyDescent="0.2">
      <c r="A6" s="20">
        <v>105</v>
      </c>
      <c r="B6" s="25" t="s">
        <v>64</v>
      </c>
      <c r="C6" s="27">
        <v>41310</v>
      </c>
      <c r="D6" s="27"/>
      <c r="E6" s="28"/>
      <c r="F6" s="25"/>
      <c r="G6" s="25"/>
      <c r="H6" s="25"/>
    </row>
    <row r="7" spans="1:10" ht="20.100000000000001" customHeight="1" x14ac:dyDescent="0.2">
      <c r="A7" s="29">
        <v>146</v>
      </c>
      <c r="B7" s="25" t="s">
        <v>65</v>
      </c>
      <c r="C7" s="27">
        <v>41703</v>
      </c>
      <c r="D7" s="27"/>
      <c r="E7" s="28"/>
      <c r="F7" s="25"/>
      <c r="G7" s="25"/>
      <c r="H7" s="25"/>
    </row>
    <row r="8" spans="1:10" ht="20.100000000000001" customHeight="1" x14ac:dyDescent="0.2">
      <c r="A8" s="29">
        <v>148</v>
      </c>
      <c r="B8" s="25" t="s">
        <v>66</v>
      </c>
      <c r="C8" s="27">
        <v>41369</v>
      </c>
      <c r="D8" s="27"/>
      <c r="E8" s="28"/>
      <c r="F8" s="25"/>
      <c r="G8" s="25"/>
      <c r="H8" s="25"/>
    </row>
    <row r="9" spans="1:10" ht="20.100000000000001" customHeight="1" x14ac:dyDescent="0.2">
      <c r="A9" s="20">
        <v>101</v>
      </c>
      <c r="B9" s="25" t="s">
        <v>67</v>
      </c>
      <c r="C9" s="27">
        <v>41034</v>
      </c>
      <c r="D9" s="27"/>
      <c r="E9" s="28"/>
      <c r="F9" s="25"/>
      <c r="G9" s="25"/>
      <c r="H9" s="25"/>
    </row>
    <row r="10" spans="1:10" ht="20.100000000000001" customHeight="1" x14ac:dyDescent="0.2">
      <c r="A10" s="20">
        <v>103</v>
      </c>
      <c r="B10" s="25" t="s">
        <v>68</v>
      </c>
      <c r="C10" s="27">
        <v>41795</v>
      </c>
      <c r="D10" s="27"/>
      <c r="E10" s="28"/>
      <c r="F10" s="25"/>
      <c r="G10" s="25"/>
      <c r="H10" s="25"/>
    </row>
    <row r="11" spans="1:10" ht="20.100000000000001" customHeight="1" x14ac:dyDescent="0.2">
      <c r="A11" s="29">
        <v>106</v>
      </c>
      <c r="B11" s="25" t="s">
        <v>69</v>
      </c>
      <c r="C11" s="27">
        <v>41430</v>
      </c>
      <c r="D11" s="27"/>
      <c r="E11" s="28"/>
      <c r="F11" s="25"/>
      <c r="G11" s="25"/>
      <c r="H11" s="25"/>
      <c r="J11" s="24"/>
    </row>
    <row r="12" spans="1:10" ht="20.100000000000001" customHeight="1" x14ac:dyDescent="0.2">
      <c r="A12" s="29">
        <v>126</v>
      </c>
      <c r="B12" s="25" t="s">
        <v>70</v>
      </c>
      <c r="C12" s="27">
        <v>41856</v>
      </c>
      <c r="D12" s="27"/>
      <c r="E12" s="28"/>
      <c r="F12" s="25"/>
      <c r="G12" s="25"/>
      <c r="H12" s="25"/>
      <c r="J12" s="24"/>
    </row>
    <row r="13" spans="1:10" ht="20.100000000000001" customHeight="1" x14ac:dyDescent="0.2">
      <c r="A13" s="20">
        <v>112</v>
      </c>
      <c r="B13" s="25" t="s">
        <v>71</v>
      </c>
      <c r="C13" s="27">
        <v>41522</v>
      </c>
      <c r="D13" s="27"/>
      <c r="E13" s="28"/>
      <c r="F13" s="25"/>
      <c r="G13" s="25"/>
      <c r="H13" s="25"/>
      <c r="J13" s="24"/>
    </row>
    <row r="14" spans="1:10" ht="20.100000000000001" customHeight="1" x14ac:dyDescent="0.2">
      <c r="A14" s="29">
        <v>137</v>
      </c>
      <c r="B14" s="25" t="s">
        <v>72</v>
      </c>
      <c r="C14" s="27">
        <v>41552</v>
      </c>
      <c r="D14" s="27"/>
      <c r="E14" s="28"/>
      <c r="F14" s="25"/>
      <c r="G14" s="25"/>
      <c r="H14" s="25"/>
      <c r="J14" s="24"/>
    </row>
    <row r="15" spans="1:10" ht="20.100000000000001" customHeight="1" x14ac:dyDescent="0.2">
      <c r="A15" s="20">
        <v>108</v>
      </c>
      <c r="B15" s="25" t="s">
        <v>73</v>
      </c>
      <c r="C15" s="27">
        <v>41583</v>
      </c>
      <c r="D15" s="27"/>
      <c r="E15" s="28"/>
      <c r="F15" s="25"/>
      <c r="G15" s="25"/>
      <c r="H15" s="25"/>
      <c r="J15" s="24"/>
    </row>
    <row r="16" spans="1:10" ht="20.100000000000001" customHeight="1" x14ac:dyDescent="0.2">
      <c r="A16" s="29">
        <v>141</v>
      </c>
      <c r="B16" s="25" t="s">
        <v>74</v>
      </c>
      <c r="C16" s="27">
        <v>41613</v>
      </c>
      <c r="D16" s="27"/>
      <c r="E16" s="30"/>
      <c r="F16" s="31"/>
      <c r="G16" s="31"/>
      <c r="H16" s="31"/>
      <c r="I16" s="32"/>
      <c r="J16" s="24"/>
    </row>
    <row r="17" spans="2:10" ht="20.100000000000001" customHeight="1" x14ac:dyDescent="0.2">
      <c r="B17" s="25"/>
      <c r="C17" s="27"/>
      <c r="D17" s="25"/>
      <c r="E17" s="30"/>
      <c r="F17" s="33"/>
      <c r="G17" s="33"/>
      <c r="H17" s="33"/>
      <c r="I17" s="32"/>
      <c r="J17" s="24"/>
    </row>
    <row r="18" spans="2:10" ht="20.100000000000001" customHeight="1" x14ac:dyDescent="0.2">
      <c r="B18" s="25"/>
      <c r="C18" s="27"/>
      <c r="D18" s="25"/>
      <c r="E18" s="30"/>
      <c r="F18" s="34"/>
      <c r="G18" s="35"/>
      <c r="H18" s="36"/>
      <c r="I18" s="32"/>
      <c r="J18" s="24"/>
    </row>
    <row r="19" spans="2:10" ht="20.100000000000001" customHeight="1" x14ac:dyDescent="0.2">
      <c r="D19" s="25"/>
      <c r="E19" s="28"/>
      <c r="F19" s="25"/>
      <c r="G19" s="25"/>
      <c r="H19" s="25"/>
    </row>
    <row r="21" spans="2:10" ht="20.100000000000001" customHeight="1" x14ac:dyDescent="0.2">
      <c r="E21" s="37"/>
    </row>
    <row r="22" spans="2:10" ht="20.100000000000001" customHeight="1" x14ac:dyDescent="0.2">
      <c r="E22" s="37"/>
    </row>
    <row r="23" spans="2:10" ht="20.100000000000001" customHeight="1" x14ac:dyDescent="0.2">
      <c r="E23" s="37"/>
    </row>
  </sheetData>
  <sortState ref="A2:C16">
    <sortCondition ref="B1"/>
  </sortState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1"/>
  <sheetViews>
    <sheetView tabSelected="1" topLeftCell="A10" workbookViewId="0">
      <selection activeCell="F3" sqref="F3"/>
    </sheetView>
  </sheetViews>
  <sheetFormatPr defaultRowHeight="20.100000000000001" customHeight="1" x14ac:dyDescent="0.2"/>
  <cols>
    <col min="1" max="1" width="3.23046875" style="20" bestFit="1" customWidth="1"/>
    <col min="3" max="3" width="14.15234375" style="20" customWidth="1"/>
    <col min="4" max="4" width="8.07421875" style="21" bestFit="1" customWidth="1"/>
    <col min="5" max="7" width="6.61328125" style="20" customWidth="1"/>
    <col min="8" max="8" width="10" style="20" bestFit="1" customWidth="1"/>
  </cols>
  <sheetData>
    <row r="3" spans="1:10" s="20" customFormat="1" ht="20.100000000000001" customHeight="1" x14ac:dyDescent="0.2">
      <c r="A3" s="5" t="s">
        <v>50</v>
      </c>
      <c r="B3" s="5" t="s">
        <v>34</v>
      </c>
      <c r="C3" s="5" t="s">
        <v>59</v>
      </c>
      <c r="D3" s="5" t="s">
        <v>51</v>
      </c>
      <c r="E3" s="5" t="s">
        <v>78</v>
      </c>
      <c r="F3" s="5" t="s">
        <v>82</v>
      </c>
      <c r="G3" s="25"/>
      <c r="H3" s="40"/>
    </row>
    <row r="4" spans="1:10" ht="20.100000000000001" customHeight="1" x14ac:dyDescent="0.2">
      <c r="A4" s="5">
        <v>1</v>
      </c>
      <c r="B4" s="4" t="s">
        <v>35</v>
      </c>
      <c r="C4" s="23">
        <v>38033</v>
      </c>
      <c r="D4" s="22" t="s">
        <v>52</v>
      </c>
      <c r="E4" s="5" t="s">
        <v>79</v>
      </c>
      <c r="F4" s="5" t="s">
        <v>83</v>
      </c>
      <c r="G4" s="25"/>
      <c r="H4" s="39"/>
    </row>
    <row r="5" spans="1:10" ht="20.100000000000001" customHeight="1" x14ac:dyDescent="0.2">
      <c r="A5" s="5">
        <v>2</v>
      </c>
      <c r="B5" s="4" t="s">
        <v>36</v>
      </c>
      <c r="C5" s="23">
        <v>38922</v>
      </c>
      <c r="D5" s="22" t="s">
        <v>57</v>
      </c>
      <c r="E5" s="5" t="s">
        <v>79</v>
      </c>
      <c r="F5" s="5" t="s">
        <v>84</v>
      </c>
      <c r="G5" s="25"/>
      <c r="H5" s="39"/>
    </row>
    <row r="6" spans="1:10" ht="20.100000000000001" customHeight="1" x14ac:dyDescent="0.2">
      <c r="A6" s="5">
        <v>3</v>
      </c>
      <c r="B6" s="4" t="s">
        <v>37</v>
      </c>
      <c r="C6" s="23">
        <v>39221</v>
      </c>
      <c r="D6" s="22" t="s">
        <v>54</v>
      </c>
      <c r="E6" s="5" t="s">
        <v>79</v>
      </c>
      <c r="F6" s="5" t="s">
        <v>84</v>
      </c>
      <c r="G6" s="25"/>
      <c r="H6" s="39"/>
    </row>
    <row r="7" spans="1:10" ht="20.100000000000001" customHeight="1" x14ac:dyDescent="0.2">
      <c r="A7" s="5">
        <v>4</v>
      </c>
      <c r="B7" s="4" t="s">
        <v>38</v>
      </c>
      <c r="C7" s="23">
        <v>38624</v>
      </c>
      <c r="D7" s="22" t="s">
        <v>55</v>
      </c>
      <c r="E7" s="5" t="s">
        <v>79</v>
      </c>
      <c r="F7" s="5" t="s">
        <v>83</v>
      </c>
      <c r="G7" s="25"/>
      <c r="H7" s="39"/>
    </row>
    <row r="8" spans="1:10" ht="20.100000000000001" customHeight="1" x14ac:dyDescent="0.2">
      <c r="A8" s="5">
        <v>5</v>
      </c>
      <c r="B8" s="4" t="s">
        <v>39</v>
      </c>
      <c r="C8" s="23">
        <v>38411</v>
      </c>
      <c r="D8" s="22" t="s">
        <v>54</v>
      </c>
      <c r="E8" s="5" t="s">
        <v>79</v>
      </c>
      <c r="F8" s="5" t="s">
        <v>83</v>
      </c>
      <c r="G8" s="25"/>
      <c r="H8" s="39"/>
    </row>
    <row r="9" spans="1:10" ht="20.100000000000001" customHeight="1" x14ac:dyDescent="0.2">
      <c r="A9" s="5">
        <v>6</v>
      </c>
      <c r="B9" s="4" t="s">
        <v>40</v>
      </c>
      <c r="C9" s="23">
        <v>38121</v>
      </c>
      <c r="D9" s="22" t="s">
        <v>55</v>
      </c>
      <c r="E9" s="5" t="s">
        <v>80</v>
      </c>
      <c r="F9" s="5" t="s">
        <v>84</v>
      </c>
      <c r="G9" s="25"/>
      <c r="H9" s="39"/>
    </row>
    <row r="10" spans="1:10" ht="20.100000000000001" customHeight="1" x14ac:dyDescent="0.2">
      <c r="A10" s="5">
        <v>7</v>
      </c>
      <c r="B10" s="4" t="s">
        <v>41</v>
      </c>
      <c r="C10" s="23">
        <v>38205</v>
      </c>
      <c r="D10" s="22" t="s">
        <v>52</v>
      </c>
      <c r="E10" s="5" t="s">
        <v>80</v>
      </c>
      <c r="F10" s="5" t="s">
        <v>83</v>
      </c>
      <c r="G10" s="25"/>
      <c r="H10" s="39"/>
    </row>
    <row r="11" spans="1:10" ht="20.100000000000001" customHeight="1" x14ac:dyDescent="0.2">
      <c r="A11" s="5">
        <v>8</v>
      </c>
      <c r="B11" s="4" t="s">
        <v>42</v>
      </c>
      <c r="C11" s="23">
        <v>38508</v>
      </c>
      <c r="D11" s="22" t="s">
        <v>58</v>
      </c>
      <c r="E11" s="5" t="s">
        <v>80</v>
      </c>
      <c r="F11" s="5" t="s">
        <v>83</v>
      </c>
      <c r="G11" s="25"/>
      <c r="H11" s="39"/>
    </row>
    <row r="12" spans="1:10" ht="20.100000000000001" customHeight="1" x14ac:dyDescent="0.2">
      <c r="A12" s="5">
        <v>9</v>
      </c>
      <c r="B12" s="4" t="s">
        <v>43</v>
      </c>
      <c r="C12" s="23">
        <v>38801</v>
      </c>
      <c r="D12" s="22" t="s">
        <v>52</v>
      </c>
      <c r="E12" s="5" t="s">
        <v>80</v>
      </c>
      <c r="F12" s="5" t="s">
        <v>83</v>
      </c>
      <c r="G12" s="25"/>
      <c r="H12" s="39"/>
    </row>
    <row r="13" spans="1:10" ht="20.100000000000001" customHeight="1" x14ac:dyDescent="0.2">
      <c r="A13" s="5">
        <v>10</v>
      </c>
      <c r="B13" s="4" t="s">
        <v>44</v>
      </c>
      <c r="C13" s="23">
        <v>38939</v>
      </c>
      <c r="D13" s="22" t="s">
        <v>54</v>
      </c>
      <c r="E13" s="5" t="s">
        <v>80</v>
      </c>
      <c r="F13" s="5" t="s">
        <v>84</v>
      </c>
      <c r="G13" s="25"/>
      <c r="H13" s="39"/>
      <c r="I13" s="38"/>
      <c r="J13" s="24"/>
    </row>
    <row r="14" spans="1:10" ht="20.100000000000001" customHeight="1" x14ac:dyDescent="0.2">
      <c r="A14" s="5">
        <v>11</v>
      </c>
      <c r="B14" s="4" t="s">
        <v>45</v>
      </c>
      <c r="C14" s="23">
        <v>38814</v>
      </c>
      <c r="D14" s="22" t="s">
        <v>53</v>
      </c>
      <c r="E14" s="5" t="s">
        <v>81</v>
      </c>
      <c r="F14" s="5" t="s">
        <v>83</v>
      </c>
      <c r="G14" s="25"/>
      <c r="H14" s="39"/>
      <c r="I14" s="38"/>
      <c r="J14" s="24"/>
    </row>
    <row r="15" spans="1:10" ht="20.100000000000001" customHeight="1" x14ac:dyDescent="0.2">
      <c r="A15" s="5">
        <v>12</v>
      </c>
      <c r="B15" s="4" t="s">
        <v>46</v>
      </c>
      <c r="C15" s="23">
        <v>38659</v>
      </c>
      <c r="D15" s="22" t="s">
        <v>56</v>
      </c>
      <c r="E15" s="5" t="s">
        <v>81</v>
      </c>
      <c r="F15" s="5" t="s">
        <v>84</v>
      </c>
      <c r="G15" s="25"/>
      <c r="H15" s="39"/>
      <c r="I15" s="38"/>
      <c r="J15" s="24"/>
    </row>
    <row r="16" spans="1:10" ht="20.100000000000001" customHeight="1" x14ac:dyDescent="0.2">
      <c r="A16" s="5">
        <v>13</v>
      </c>
      <c r="B16" s="4" t="s">
        <v>47</v>
      </c>
      <c r="C16" s="23">
        <v>38363</v>
      </c>
      <c r="D16" s="22" t="s">
        <v>52</v>
      </c>
      <c r="E16" s="5" t="s">
        <v>81</v>
      </c>
      <c r="F16" s="5" t="s">
        <v>83</v>
      </c>
      <c r="G16" s="25"/>
      <c r="H16" s="39"/>
      <c r="I16" s="38"/>
      <c r="J16" s="24"/>
    </row>
    <row r="17" spans="1:10" ht="20.100000000000001" customHeight="1" x14ac:dyDescent="0.2">
      <c r="A17" s="5">
        <v>14</v>
      </c>
      <c r="B17" s="4" t="s">
        <v>48</v>
      </c>
      <c r="C17" s="23">
        <v>39335</v>
      </c>
      <c r="D17" s="22" t="s">
        <v>52</v>
      </c>
      <c r="E17" s="5" t="s">
        <v>81</v>
      </c>
      <c r="F17" s="5" t="s">
        <v>83</v>
      </c>
      <c r="G17" s="25"/>
      <c r="H17" s="39"/>
      <c r="I17" s="38"/>
      <c r="J17" s="24"/>
    </row>
    <row r="18" spans="1:10" ht="20.100000000000001" customHeight="1" x14ac:dyDescent="0.2">
      <c r="A18" s="5">
        <v>15</v>
      </c>
      <c r="B18" s="4" t="s">
        <v>49</v>
      </c>
      <c r="C18" s="23">
        <v>38049</v>
      </c>
      <c r="D18" s="22" t="s">
        <v>55</v>
      </c>
      <c r="E18" s="5" t="s">
        <v>81</v>
      </c>
      <c r="F18" s="5" t="s">
        <v>84</v>
      </c>
      <c r="G18" s="25"/>
      <c r="H18" s="39"/>
      <c r="I18" s="38"/>
      <c r="J18" s="24"/>
    </row>
    <row r="19" spans="1:10" ht="20.100000000000001" customHeight="1" x14ac:dyDescent="0.2">
      <c r="A19" s="25"/>
      <c r="B19" s="26"/>
      <c r="C19" s="25"/>
      <c r="D19" s="28"/>
      <c r="E19" s="25"/>
      <c r="F19" s="25"/>
      <c r="G19" s="25"/>
      <c r="H19" s="39"/>
      <c r="I19" s="38"/>
      <c r="J19" s="24"/>
    </row>
    <row r="20" spans="1:10" ht="20.100000000000001" customHeight="1" x14ac:dyDescent="0.2">
      <c r="A20" s="25"/>
      <c r="B20" s="26"/>
      <c r="C20" s="25"/>
      <c r="D20" s="28"/>
      <c r="E20" s="25"/>
      <c r="F20" s="25"/>
      <c r="G20" s="25"/>
      <c r="H20" s="25"/>
    </row>
    <row r="21" spans="1:10" ht="20.100000000000001" customHeight="1" x14ac:dyDescent="0.2">
      <c r="A21" s="25"/>
      <c r="B21" s="26"/>
      <c r="C21" s="25"/>
      <c r="D21" s="28"/>
      <c r="E21" s="25"/>
      <c r="F21" s="25"/>
      <c r="G21" s="25"/>
      <c r="H21" s="25"/>
    </row>
  </sheetData>
  <autoFilter ref="A3:F18"/>
  <sortState ref="A4:F18">
    <sortCondition ref="A3"/>
  </sortState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ﾘｽﾄ</vt:lpstr>
      <vt:lpstr>演習①</vt:lpstr>
      <vt:lpstr>演習②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Yasuo</dc:creator>
  <cp:lastModifiedBy>Owner</cp:lastModifiedBy>
  <dcterms:created xsi:type="dcterms:W3CDTF">2014-02-10T02:38:20Z</dcterms:created>
  <dcterms:modified xsi:type="dcterms:W3CDTF">2014-12-18T06:11:48Z</dcterms:modified>
</cp:coreProperties>
</file>